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185" firstSheet="2" activeTab="10"/>
  </bookViews>
  <sheets>
    <sheet name="Catatan" sheetId="21" r:id="rId1"/>
    <sheet name="35.07.119.1" sheetId="19" r:id="rId2"/>
    <sheet name="35.07.119.2" sheetId="20" r:id="rId3"/>
    <sheet name="35.07.119.3" sheetId="8" r:id="rId4"/>
    <sheet name="35.07.119.4" sheetId="9" r:id="rId5"/>
    <sheet name="35.07.119.5" sheetId="22" r:id="rId6"/>
    <sheet name="35.07.119.6" sheetId="12" r:id="rId7"/>
    <sheet name="35.07.119.7" sheetId="23" r:id="rId8"/>
    <sheet name="35.07.119.8" sheetId="24" r:id="rId9"/>
    <sheet name="35.07.119.9" sheetId="25" r:id="rId10"/>
    <sheet name="Permintaan Data Tahun 2021" sheetId="2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5">#REF!</definedName>
    <definedName name="\a" localSheetId="7">#REF!</definedName>
    <definedName name="\a" localSheetId="8">#REF!</definedName>
    <definedName name="\a" localSheetId="9">#REF!</definedName>
    <definedName name="\a">#REF!</definedName>
    <definedName name="\c" localSheetId="5">#REF!</definedName>
    <definedName name="\c" localSheetId="7">#REF!</definedName>
    <definedName name="\c" localSheetId="8">#REF!</definedName>
    <definedName name="\c" localSheetId="9">#REF!</definedName>
    <definedName name="\c">#REF!</definedName>
    <definedName name="\d" localSheetId="5">#REF!</definedName>
    <definedName name="\d" localSheetId="7">#REF!</definedName>
    <definedName name="\d" localSheetId="8">#REF!</definedName>
    <definedName name="\d" localSheetId="9">#REF!</definedName>
    <definedName name="\d">#REF!</definedName>
    <definedName name="\g" localSheetId="5">#REF!</definedName>
    <definedName name="\g" localSheetId="7">#REF!</definedName>
    <definedName name="\g" localSheetId="8">#REF!</definedName>
    <definedName name="\g" localSheetId="9">#REF!</definedName>
    <definedName name="\g">#REF!</definedName>
    <definedName name="\l" localSheetId="5">#REF!</definedName>
    <definedName name="\l" localSheetId="7">#REF!</definedName>
    <definedName name="\l" localSheetId="8">#REF!</definedName>
    <definedName name="\l" localSheetId="9">#REF!</definedName>
    <definedName name="\l">#REF!</definedName>
    <definedName name="\s" localSheetId="5">#REF!</definedName>
    <definedName name="\s" localSheetId="7">#REF!</definedName>
    <definedName name="\s" localSheetId="8">#REF!</definedName>
    <definedName name="\s" localSheetId="9">#REF!</definedName>
    <definedName name="\s">#REF!</definedName>
    <definedName name="_Fill" localSheetId="5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Key1" localSheetId="5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hidden="1">#REF!</definedName>
    <definedName name="_Key2" localSheetId="5" hidden="1">'[1]T04-Q strd'!#REF!</definedName>
    <definedName name="_Key2" localSheetId="7" hidden="1">'[1]T04-Q strd'!#REF!</definedName>
    <definedName name="_Key2" localSheetId="8" hidden="1">'[1]T04-Q strd'!#REF!</definedName>
    <definedName name="_Key2" localSheetId="9" hidden="1">'[1]T04-Q strd'!#REF!</definedName>
    <definedName name="_Key2" hidden="1">'[1]T04-Q strd'!#REF!</definedName>
    <definedName name="_Order1" hidden="1">255</definedName>
    <definedName name="_Order2" hidden="1">255</definedName>
    <definedName name="_Regression_Int">1</definedName>
    <definedName name="_Regression_X" localSheetId="5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hidden="1">#REF!</definedName>
    <definedName name="_Regression_Y" localSheetId="5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hidden="1">#REF!</definedName>
    <definedName name="_Sort" localSheetId="5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hidden="1">#REF!</definedName>
    <definedName name="a" localSheetId="5" hidden="1">'[2]T04-Q strd'!#REF!</definedName>
    <definedName name="a" localSheetId="7" hidden="1">'[2]T04-Q strd'!#REF!</definedName>
    <definedName name="a" localSheetId="8" hidden="1">'[2]T04-Q strd'!#REF!</definedName>
    <definedName name="a" localSheetId="9" hidden="1">'[2]T04-Q strd'!#REF!</definedName>
    <definedName name="a" hidden="1">'[2]T04-Q strd'!#REF!</definedName>
    <definedName name="AA">'[3]Gama I'!$A$24:$L$85</definedName>
    <definedName name="AlphaNakayasu">[3]Nakayasu!$A$1:$J$57</definedName>
    <definedName name="ANDAL" localSheetId="5">#REF!</definedName>
    <definedName name="ANDAL" localSheetId="7">#REF!</definedName>
    <definedName name="ANDAL" localSheetId="8">#REF!</definedName>
    <definedName name="ANDAL" localSheetId="9">#REF!</definedName>
    <definedName name="ANDAL">#REF!</definedName>
    <definedName name="areal">'[4]Alt(1)'!$O$10:$R$38</definedName>
    <definedName name="B" localSheetId="5">#REF!</definedName>
    <definedName name="B" localSheetId="7">#REF!</definedName>
    <definedName name="B" localSheetId="8">#REF!</definedName>
    <definedName name="B" localSheetId="9">#REF!</definedName>
    <definedName name="B">#REF!</definedName>
    <definedName name="BALI" localSheetId="5">#REF!</definedName>
    <definedName name="BALI" localSheetId="7">#REF!</definedName>
    <definedName name="BALI" localSheetId="8">#REF!</definedName>
    <definedName name="BALI" localSheetId="9">#REF!</definedName>
    <definedName name="BALI">#REF!</definedName>
    <definedName name="BANGKA" localSheetId="5">#REF!</definedName>
    <definedName name="BANGKA" localSheetId="7">#REF!</definedName>
    <definedName name="BANGKA" localSheetId="8">#REF!</definedName>
    <definedName name="BANGKA" localSheetId="9">#REF!</definedName>
    <definedName name="BANGKA">#REF!</definedName>
    <definedName name="BANTEN" localSheetId="5">#REF!</definedName>
    <definedName name="BANTEN" localSheetId="7">#REF!</definedName>
    <definedName name="BANTEN" localSheetId="8">#REF!</definedName>
    <definedName name="BANTEN" localSheetId="9">#REF!</definedName>
    <definedName name="BANTEN">#REF!</definedName>
    <definedName name="bbr">[4]NOMENKLATUR!$J$323:$L$325</definedName>
    <definedName name="bbt">[4]NOMENKLATUR!$J$329:$L$335</definedName>
    <definedName name="bedilan">[4]NOMENKLATUR!$K$281:$M$283</definedName>
    <definedName name="bengkul" localSheetId="5">#REF!</definedName>
    <definedName name="bengkul" localSheetId="7">#REF!</definedName>
    <definedName name="bengkul" localSheetId="8">#REF!</definedName>
    <definedName name="bengkul" localSheetId="9">#REF!</definedName>
    <definedName name="bengkul">#REF!</definedName>
    <definedName name="BENGKULU" localSheetId="5">#REF!</definedName>
    <definedName name="BENGKULU" localSheetId="7">#REF!</definedName>
    <definedName name="BENGKULU" localSheetId="8">#REF!</definedName>
    <definedName name="BENGKULU" localSheetId="9">#REF!</definedName>
    <definedName name="BENGKULU">#REF!</definedName>
    <definedName name="BLOK" localSheetId="5">#REF!</definedName>
    <definedName name="BLOK" localSheetId="7">#REF!</definedName>
    <definedName name="BLOK" localSheetId="8">#REF!</definedName>
    <definedName name="BLOK" localSheetId="9">#REF!</definedName>
    <definedName name="BLOK">#REF!</definedName>
    <definedName name="ChiGumbel">'[3]Chi&amp;Smirnov'!$P$1:$T$21</definedName>
    <definedName name="CRT">#N/A</definedName>
    <definedName name="CurahHujanUlang">[3]ChUlang!$A$2:$M$9</definedName>
    <definedName name="DATA" localSheetId="5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e">[5]NOMENKLATUR!$Q$11:$S$38</definedName>
    <definedName name="dffd" localSheetId="5">#REF!</definedName>
    <definedName name="dffd" localSheetId="7">#REF!</definedName>
    <definedName name="dffd" localSheetId="8">#REF!</definedName>
    <definedName name="dffd" localSheetId="9">#REF!</definedName>
    <definedName name="dffd">#REF!</definedName>
    <definedName name="dgdg" localSheetId="5" hidden="1">#REF!</definedName>
    <definedName name="dgdg" localSheetId="7" hidden="1">#REF!</definedName>
    <definedName name="dgdg" localSheetId="8" hidden="1">#REF!</definedName>
    <definedName name="dgdg" localSheetId="9" hidden="1">#REF!</definedName>
    <definedName name="dgdg" hidden="1">#REF!</definedName>
    <definedName name="DIY" localSheetId="5">#REF!</definedName>
    <definedName name="DIY" localSheetId="7">#REF!</definedName>
    <definedName name="DIY" localSheetId="8">#REF!</definedName>
    <definedName name="DIY" localSheetId="9">#REF!</definedName>
    <definedName name="DIY">#REF!</definedName>
    <definedName name="DUP">#N/A</definedName>
    <definedName name="e" localSheetId="5">#REF!</definedName>
    <definedName name="e" localSheetId="7">#REF!</definedName>
    <definedName name="e" localSheetId="8">#REF!</definedName>
    <definedName name="e" localSheetId="9">#REF!</definedName>
    <definedName name="e">#REF!</definedName>
    <definedName name="Excel_BuiltIn__FilterDatabase_3" localSheetId="5">#REF!</definedName>
    <definedName name="Excel_BuiltIn__FilterDatabase_3" localSheetId="7">#REF!</definedName>
    <definedName name="Excel_BuiltIn__FilterDatabase_3" localSheetId="8">#REF!</definedName>
    <definedName name="Excel_BuiltIn__FilterDatabase_3" localSheetId="9">#REF!</definedName>
    <definedName name="Excel_BuiltIn__FilterDatabase_3">#REF!</definedName>
    <definedName name="f" localSheetId="5">#REF!</definedName>
    <definedName name="f" localSheetId="7">#REF!</definedName>
    <definedName name="f" localSheetId="8">#REF!</definedName>
    <definedName name="f" localSheetId="9">#REF!</definedName>
    <definedName name="f">#REF!</definedName>
    <definedName name="Gama_I">'[3]Gama I'!$A$2:$L$60</definedName>
    <definedName name="ghasd" localSheetId="5">#REF!</definedName>
    <definedName name="ghasd" localSheetId="7">#REF!</definedName>
    <definedName name="ghasd" localSheetId="8">#REF!</definedName>
    <definedName name="ghasd" localSheetId="9">#REF!</definedName>
    <definedName name="ghasd">#REF!</definedName>
    <definedName name="GORONTALO" localSheetId="5">#REF!</definedName>
    <definedName name="GORONTALO" localSheetId="7">#REF!</definedName>
    <definedName name="GORONTALO" localSheetId="8">#REF!</definedName>
    <definedName name="GORONTALO" localSheetId="9">#REF!</definedName>
    <definedName name="GORONTALO">#REF!</definedName>
    <definedName name="Gumbel">[3]Gumbel!$A$1:$E$53</definedName>
    <definedName name="HGDFJAHSLDF" localSheetId="5" hidden="1">'[2]T04-Q strd'!#REF!</definedName>
    <definedName name="HGDFJAHSLDF" localSheetId="7" hidden="1">'[2]T04-Q strd'!#REF!</definedName>
    <definedName name="HGDFJAHSLDF" localSheetId="8" hidden="1">'[2]T04-Q strd'!#REF!</definedName>
    <definedName name="HGDFJAHSLDF" localSheetId="9" hidden="1">'[2]T04-Q strd'!#REF!</definedName>
    <definedName name="HGDFJAHSLDF" hidden="1">'[2]T04-Q strd'!#REF!</definedName>
    <definedName name="HIPPA" localSheetId="5">#REF!</definedName>
    <definedName name="HIPPA" localSheetId="7">#REF!</definedName>
    <definedName name="HIPPA" localSheetId="8">#REF!</definedName>
    <definedName name="HIPPA" localSheetId="9">#REF!</definedName>
    <definedName name="HIPPA">#REF!</definedName>
    <definedName name="HSSNAKAYASU">[3]Nakayasu!$L$1:$U$39</definedName>
    <definedName name="HSSSNIDER">[3]Snyder!$A$2:$J$88</definedName>
    <definedName name="HUJANDPS">[3]Thiesen!$Z$2:$AH$27</definedName>
    <definedName name="HUJANNISBAH">[3]Nisbah!$A$2:$L$30</definedName>
    <definedName name="HUJANSTA">[3]CHrata!$A$2:$N$28</definedName>
    <definedName name="IwayKadoya">[3]Iway!$A$1:$P$47</definedName>
    <definedName name="JAMBI" localSheetId="5">#REF!</definedName>
    <definedName name="JAMBI" localSheetId="7">#REF!</definedName>
    <definedName name="JAMBI" localSheetId="8">#REF!</definedName>
    <definedName name="JAMBI" localSheetId="9">#REF!</definedName>
    <definedName name="JAMBI">#REF!</definedName>
    <definedName name="jarak">[4]NOMENKLATUR!$M$11:$O$38</definedName>
    <definedName name="JATIM" localSheetId="5">#REF!</definedName>
    <definedName name="JATIM" localSheetId="7">#REF!</definedName>
    <definedName name="JATIM" localSheetId="8">#REF!</definedName>
    <definedName name="JATIM" localSheetId="9">#REF!</definedName>
    <definedName name="JATIM">#REF!</definedName>
    <definedName name="JUMLAH" localSheetId="5">#REF!</definedName>
    <definedName name="JUMLAH" localSheetId="7">#REF!</definedName>
    <definedName name="JUMLAH" localSheetId="8">#REF!</definedName>
    <definedName name="JUMLAH" localSheetId="9">#REF!</definedName>
    <definedName name="JUMLAH">#REF!</definedName>
    <definedName name="KALBAR" localSheetId="5">#REF!</definedName>
    <definedName name="KALBAR" localSheetId="7">#REF!</definedName>
    <definedName name="KALBAR" localSheetId="8">#REF!</definedName>
    <definedName name="KALBAR" localSheetId="9">#REF!</definedName>
    <definedName name="KALBAR">#REF!</definedName>
    <definedName name="KALSEL" localSheetId="5">#REF!</definedName>
    <definedName name="KALSEL" localSheetId="7">#REF!</definedName>
    <definedName name="KALSEL" localSheetId="8">#REF!</definedName>
    <definedName name="KALSEL" localSheetId="9">#REF!</definedName>
    <definedName name="KALSEL">#REF!</definedName>
    <definedName name="KALTENG" localSheetId="5">#REF!</definedName>
    <definedName name="KALTENG" localSheetId="7">#REF!</definedName>
    <definedName name="KALTENG" localSheetId="8">#REF!</definedName>
    <definedName name="KALTENG" localSheetId="9">#REF!</definedName>
    <definedName name="KALTENG">#REF!</definedName>
    <definedName name="KALTIM" localSheetId="5">#REF!</definedName>
    <definedName name="KALTIM" localSheetId="7">#REF!</definedName>
    <definedName name="KALTIM" localSheetId="8">#REF!</definedName>
    <definedName name="KALTIM" localSheetId="9">#REF!</definedName>
    <definedName name="KALTIM">#REF!</definedName>
    <definedName name="KONSISTNSI">[3]Thiesen!$AJ$1:$AS$26</definedName>
    <definedName name="LAMPUNG" localSheetId="5">#REF!</definedName>
    <definedName name="LAMPUNG" localSheetId="7">#REF!</definedName>
    <definedName name="LAMPUNG" localSheetId="8">#REF!</definedName>
    <definedName name="LAMPUNG" localSheetId="9">#REF!</definedName>
    <definedName name="LAMPUNG">#REF!</definedName>
    <definedName name="LogNormal">[3]LogNorm!$A$1:$F$49</definedName>
    <definedName name="LogPearson">[3]Pearson!$A$1:$F$47</definedName>
    <definedName name="MAC" localSheetId="5">#REF!</definedName>
    <definedName name="MAC" localSheetId="7">#REF!</definedName>
    <definedName name="MAC" localSheetId="8">#REF!</definedName>
    <definedName name="MAC" localSheetId="9">#REF!</definedName>
    <definedName name="MAC">#REF!</definedName>
    <definedName name="MALUKU" localSheetId="5">#REF!</definedName>
    <definedName name="MALUKU" localSheetId="7">#REF!</definedName>
    <definedName name="MALUKU" localSheetId="8">#REF!</definedName>
    <definedName name="MALUKU" localSheetId="9">#REF!</definedName>
    <definedName name="MALUKU">#REF!</definedName>
    <definedName name="MALUT" localSheetId="5">#REF!</definedName>
    <definedName name="MALUT" localSheetId="7">#REF!</definedName>
    <definedName name="MALUT" localSheetId="8">#REF!</definedName>
    <definedName name="MALUT" localSheetId="9">#REF!</definedName>
    <definedName name="MALUT">#REF!</definedName>
    <definedName name="N">[3]Iway!$A$32</definedName>
    <definedName name="NO" localSheetId="5">#REF!</definedName>
    <definedName name="NO" localSheetId="7">#REF!</definedName>
    <definedName name="NO" localSheetId="8">#REF!</definedName>
    <definedName name="NO" localSheetId="9">#REF!</definedName>
    <definedName name="NO">#REF!</definedName>
    <definedName name="NTB" localSheetId="5">#REF!</definedName>
    <definedName name="NTB" localSheetId="7">#REF!</definedName>
    <definedName name="NTB" localSheetId="8">#REF!</definedName>
    <definedName name="NTB" localSheetId="9">#REF!</definedName>
    <definedName name="NTB">#REF!</definedName>
    <definedName name="NTT" localSheetId="5">#REF!</definedName>
    <definedName name="NTT" localSheetId="7">#REF!</definedName>
    <definedName name="NTT" localSheetId="8">#REF!</definedName>
    <definedName name="NTT" localSheetId="9">#REF!</definedName>
    <definedName name="NTT">#REF!</definedName>
    <definedName name="ORDINATNAKAYASU">[3]Nakayasu!$V$1:$AF$61</definedName>
    <definedName name="_xlnm.Print_Area" localSheetId="2">'35.07.119.2'!$A$1:$B$50</definedName>
    <definedName name="_xlnm.Print_Area" localSheetId="3">'35.07.119.3'!$A$1:$B$41</definedName>
    <definedName name="_xlnm.Print_Area" localSheetId="5">#REF!</definedName>
    <definedName name="_xlnm.Print_Area" localSheetId="7">#REF!</definedName>
    <definedName name="_xlnm.Print_Area" localSheetId="8">#REF!</definedName>
    <definedName name="_xlnm.Print_Area" localSheetId="9">#REF!</definedName>
    <definedName name="_xlnm.Print_Area">#REF!</definedName>
    <definedName name="Print_Area_MI" localSheetId="5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>#REF!</definedName>
    <definedName name="_xlnm.Print_Titles" localSheetId="1">'35.07.119.1'!$4:$4</definedName>
    <definedName name="_xlnm.Print_Titles" localSheetId="2">'35.07.119.2'!$4:$4</definedName>
    <definedName name="purwodadi">[4]NOMENKLATUR!$L$241:$N$244</definedName>
    <definedName name="purwodadi1">[5]NOMENKLATUR!$L$241:$N$244</definedName>
    <definedName name="q" localSheetId="5">#REF!</definedName>
    <definedName name="q" localSheetId="7">#REF!</definedName>
    <definedName name="q" localSheetId="8">#REF!</definedName>
    <definedName name="q" localSheetId="9">#REF!</definedName>
    <definedName name="q">#REF!</definedName>
    <definedName name="Qbbr">'[4]Alt(1)'!$O$94:$R$95</definedName>
    <definedName name="Qbbt">'[4]Alt(1)'!$O$98:$R$103</definedName>
    <definedName name="qbp">'[4]Alt(1)'!$U$72:$X$74</definedName>
    <definedName name="qulo">'[4]Alt(1)'!$P$69:$S$74</definedName>
    <definedName name="Ratcurve">'[6]rating curve'!$C$4:$AL$7</definedName>
    <definedName name="RIAU" localSheetId="5">#REF!</definedName>
    <definedName name="RIAU" localSheetId="7">#REF!</definedName>
    <definedName name="RIAU" localSheetId="8">#REF!</definedName>
    <definedName name="RIAU" localSheetId="9">#REF!</definedName>
    <definedName name="RIAU">#REF!</definedName>
    <definedName name="s" localSheetId="5">#REF!</definedName>
    <definedName name="s" localSheetId="7">#REF!</definedName>
    <definedName name="s" localSheetId="8">#REF!</definedName>
    <definedName name="s" localSheetId="9">#REF!</definedName>
    <definedName name="s">#REF!</definedName>
    <definedName name="sdf" localSheetId="5" hidden="1">#REF!</definedName>
    <definedName name="sdf" localSheetId="7" hidden="1">#REF!</definedName>
    <definedName name="sdf" localSheetId="8" hidden="1">#REF!</definedName>
    <definedName name="sdf" localSheetId="9" hidden="1">#REF!</definedName>
    <definedName name="sdf" hidden="1">#REF!</definedName>
    <definedName name="sdgdfgdf" localSheetId="5">#REF!</definedName>
    <definedName name="sdgdfgdf" localSheetId="7">#REF!</definedName>
    <definedName name="sdgdfgdf" localSheetId="8">#REF!</definedName>
    <definedName name="sdgdfgdf" localSheetId="9">#REF!</definedName>
    <definedName name="sdgdfgdf">#REF!</definedName>
    <definedName name="sdgf" localSheetId="5">#REF!</definedName>
    <definedName name="sdgf" localSheetId="7">#REF!</definedName>
    <definedName name="sdgf" localSheetId="8">#REF!</definedName>
    <definedName name="sdgf" localSheetId="9">#REF!</definedName>
    <definedName name="sdgf">#REF!</definedName>
    <definedName name="SmirnovGumbel">'[3]Chi&amp;Smirnov'!$AA$1:$AE$38</definedName>
    <definedName name="SULBAR" localSheetId="5">#REF!</definedName>
    <definedName name="SULBAR" localSheetId="7">#REF!</definedName>
    <definedName name="SULBAR" localSheetId="8">#REF!</definedName>
    <definedName name="SULBAR" localSheetId="9">#REF!</definedName>
    <definedName name="SULBAR">#REF!</definedName>
    <definedName name="SULTENG" localSheetId="5">#REF!</definedName>
    <definedName name="SULTENG" localSheetId="7">#REF!</definedName>
    <definedName name="SULTENG" localSheetId="8">#REF!</definedName>
    <definedName name="SULTENG" localSheetId="9">#REF!</definedName>
    <definedName name="SULTENG">#REF!</definedName>
    <definedName name="SULTRA" localSheetId="5">#REF!</definedName>
    <definedName name="SULTRA" localSheetId="7">#REF!</definedName>
    <definedName name="SULTRA" localSheetId="8">#REF!</definedName>
    <definedName name="SULTRA" localSheetId="9">#REF!</definedName>
    <definedName name="SULTRA">#REF!</definedName>
    <definedName name="SULUT" localSheetId="5">#REF!</definedName>
    <definedName name="SULUT" localSheetId="7">#REF!</definedName>
    <definedName name="SULUT" localSheetId="8">#REF!</definedName>
    <definedName name="SULUT" localSheetId="9">#REF!</definedName>
    <definedName name="SULUT">#REF!</definedName>
    <definedName name="SUMBAR" localSheetId="5">#REF!</definedName>
    <definedName name="SUMBAR" localSheetId="7">#REF!</definedName>
    <definedName name="SUMBAR" localSheetId="8">#REF!</definedName>
    <definedName name="SUMBAR" localSheetId="9">#REF!</definedName>
    <definedName name="SUMBAR">#REF!</definedName>
    <definedName name="SUMSEL" localSheetId="5">#REF!</definedName>
    <definedName name="SUMSEL" localSheetId="7">#REF!</definedName>
    <definedName name="SUMSEL" localSheetId="8">#REF!</definedName>
    <definedName name="SUMSEL" localSheetId="9">#REF!</definedName>
    <definedName name="SUMSEL">#REF!</definedName>
    <definedName name="SUMUT" localSheetId="5">#REF!</definedName>
    <definedName name="SUMUT" localSheetId="7">#REF!</definedName>
    <definedName name="SUMUT" localSheetId="8">#REF!</definedName>
    <definedName name="SUMUT" localSheetId="9">#REF!</definedName>
    <definedName name="SUMUT">#REF!</definedName>
    <definedName name="TABEL" localSheetId="5">#REF!</definedName>
    <definedName name="TABEL" localSheetId="7">#REF!</definedName>
    <definedName name="TABEL" localSheetId="8">#REF!</definedName>
    <definedName name="TABEL" localSheetId="9">#REF!</definedName>
    <definedName name="TABEL">#REF!</definedName>
    <definedName name="TAHUN" localSheetId="5">#REF!</definedName>
    <definedName name="TAHUN" localSheetId="7">#REF!</definedName>
    <definedName name="TAHUN" localSheetId="8">#REF!</definedName>
    <definedName name="TAHUN" localSheetId="9">#REF!</definedName>
    <definedName name="TAHUN">#REF!</definedName>
    <definedName name="Tahun89" localSheetId="5">#REF!</definedName>
    <definedName name="Tahun89" localSheetId="7">#REF!</definedName>
    <definedName name="Tahun89" localSheetId="8">#REF!</definedName>
    <definedName name="Tahun89" localSheetId="9">#REF!</definedName>
    <definedName name="Tahun89">#REF!</definedName>
    <definedName name="Tahun90" localSheetId="5">#REF!</definedName>
    <definedName name="Tahun90" localSheetId="7">#REF!</definedName>
    <definedName name="Tahun90" localSheetId="8">#REF!</definedName>
    <definedName name="Tahun90" localSheetId="9">#REF!</definedName>
    <definedName name="Tahun90">#REF!</definedName>
    <definedName name="Tahun91" localSheetId="5">#REF!</definedName>
    <definedName name="Tahun91" localSheetId="7">#REF!</definedName>
    <definedName name="Tahun91" localSheetId="8">#REF!</definedName>
    <definedName name="Tahun91" localSheetId="9">#REF!</definedName>
    <definedName name="Tahun91">#REF!</definedName>
    <definedName name="Tahun92" localSheetId="5">#REF!</definedName>
    <definedName name="Tahun92" localSheetId="7">#REF!</definedName>
    <definedName name="Tahun92" localSheetId="8">#REF!</definedName>
    <definedName name="Tahun92" localSheetId="9">#REF!</definedName>
    <definedName name="Tahun92">#REF!</definedName>
    <definedName name="Tahun93" localSheetId="5">#REF!</definedName>
    <definedName name="Tahun93" localSheetId="7">#REF!</definedName>
    <definedName name="Tahun93" localSheetId="8">#REF!</definedName>
    <definedName name="Tahun93" localSheetId="9">#REF!</definedName>
    <definedName name="Tahun93">#REF!</definedName>
    <definedName name="Tahun94" localSheetId="5">#REF!</definedName>
    <definedName name="Tahun94" localSheetId="7">#REF!</definedName>
    <definedName name="Tahun94" localSheetId="8">#REF!</definedName>
    <definedName name="Tahun94" localSheetId="9">#REF!</definedName>
    <definedName name="Tahun94">#REF!</definedName>
    <definedName name="Tahun95" localSheetId="5">#REF!</definedName>
    <definedName name="Tahun95" localSheetId="7">#REF!</definedName>
    <definedName name="Tahun95" localSheetId="8">#REF!</definedName>
    <definedName name="Tahun95" localSheetId="9">#REF!</definedName>
    <definedName name="Tahun95">#REF!</definedName>
    <definedName name="Tahun96" localSheetId="5">#REF!</definedName>
    <definedName name="Tahun96" localSheetId="7">#REF!</definedName>
    <definedName name="Tahun96" localSheetId="8">#REF!</definedName>
    <definedName name="Tahun96" localSheetId="9">#REF!</definedName>
    <definedName name="Tahun96">#REF!</definedName>
    <definedName name="Tahun97" localSheetId="5">#REF!</definedName>
    <definedName name="Tahun97" localSheetId="7">#REF!</definedName>
    <definedName name="Tahun97" localSheetId="8">#REF!</definedName>
    <definedName name="Tahun97" localSheetId="9">#REF!</definedName>
    <definedName name="Tahun97">#REF!</definedName>
    <definedName name="Tahun98" localSheetId="5">#REF!</definedName>
    <definedName name="Tahun98" localSheetId="7">#REF!</definedName>
    <definedName name="Tahun98" localSheetId="8">#REF!</definedName>
    <definedName name="Tahun98" localSheetId="9">#REF!</definedName>
    <definedName name="Tahun98">#REF!</definedName>
    <definedName name="THIESSEN">[3]Thiesen!$B$2:$F$21</definedName>
    <definedName name="ULO">[4]NOMENKLATUR!$M$193:$O$199</definedName>
    <definedName name="w" localSheetId="5">#REF!</definedName>
    <definedName name="w" localSheetId="7">#REF!</definedName>
    <definedName name="w" localSheetId="8">#REF!</definedName>
    <definedName name="w" localSheetId="9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C39" i="22" l="1"/>
  <c r="D39" i="22"/>
  <c r="E39" i="22"/>
  <c r="F39" i="22"/>
  <c r="C39" i="24" l="1"/>
  <c r="D39" i="24"/>
  <c r="E39" i="24"/>
  <c r="F39" i="24"/>
  <c r="G39" i="24"/>
  <c r="H39" i="24"/>
  <c r="C39" i="23"/>
  <c r="D39" i="23"/>
  <c r="E39" i="23"/>
  <c r="F39" i="23"/>
  <c r="G39" i="23"/>
  <c r="H39" i="23"/>
  <c r="C38" i="12"/>
  <c r="D38" i="12"/>
  <c r="E38" i="12"/>
  <c r="F38" i="12"/>
  <c r="C39" i="9"/>
  <c r="D39" i="9"/>
  <c r="E39" i="9"/>
  <c r="F39" i="9"/>
  <c r="C39" i="8"/>
  <c r="D39" i="8"/>
  <c r="E39" i="8"/>
  <c r="F39" i="8"/>
  <c r="G39" i="8"/>
  <c r="C38" i="19"/>
  <c r="C38" i="20"/>
  <c r="C38" i="25"/>
  <c r="D38" i="25"/>
  <c r="E38" i="25"/>
  <c r="F38" i="25"/>
  <c r="G38" i="25"/>
  <c r="H38" i="25"/>
</calcChain>
</file>

<file path=xl/sharedStrings.xml><?xml version="1.0" encoding="utf-8"?>
<sst xmlns="http://schemas.openxmlformats.org/spreadsheetml/2006/main" count="408" uniqueCount="114">
  <si>
    <t xml:space="preserve"> SUMBER : DINAS PEMBERDAYAAN MASYARAKAT DAN DESA KABUPATEN MALANG</t>
  </si>
  <si>
    <t>No</t>
  </si>
  <si>
    <t>Kecamatan</t>
  </si>
  <si>
    <t>Jumlah</t>
  </si>
  <si>
    <t>Total</t>
  </si>
  <si>
    <t>Donomulyo</t>
  </si>
  <si>
    <t>Pagak</t>
  </si>
  <si>
    <t>Bantur</t>
  </si>
  <si>
    <t>Sumbermanjing Wetan</t>
  </si>
  <si>
    <t>Dampit</t>
  </si>
  <si>
    <t>Ampelgading</t>
  </si>
  <si>
    <t>Poncokusumo</t>
  </si>
  <si>
    <t>Wajak</t>
  </si>
  <si>
    <t>Turen</t>
  </si>
  <si>
    <t>Gondanglegi</t>
  </si>
  <si>
    <t>Kalipare</t>
  </si>
  <si>
    <t>Sumberpucung</t>
  </si>
  <si>
    <t>Kepanjen</t>
  </si>
  <si>
    <t>Bululawang</t>
  </si>
  <si>
    <t>Kasembon</t>
  </si>
  <si>
    <t>Tajinan</t>
  </si>
  <si>
    <t>Tumpang</t>
  </si>
  <si>
    <t>Jabung</t>
  </si>
  <si>
    <t>Pakis</t>
  </si>
  <si>
    <t>Pakisaji</t>
  </si>
  <si>
    <t>Ngajum</t>
  </si>
  <si>
    <t>Wagir</t>
  </si>
  <si>
    <t>Dau</t>
  </si>
  <si>
    <t>Singosari</t>
  </si>
  <si>
    <t>Lawang</t>
  </si>
  <si>
    <t>Pujon</t>
  </si>
  <si>
    <t>Ngantang</t>
  </si>
  <si>
    <t>Gedangan</t>
  </si>
  <si>
    <t>Tirtoyudo</t>
  </si>
  <si>
    <t>Kromengan</t>
  </si>
  <si>
    <t>Wonosari</t>
  </si>
  <si>
    <t>Pagelaran</t>
  </si>
  <si>
    <t>Keterangan :</t>
  </si>
  <si>
    <t xml:space="preserve">Kecamatan </t>
  </si>
  <si>
    <t>JUMLAH</t>
  </si>
  <si>
    <t xml:space="preserve"> Sumber : Dinas Pemberdayaan Masyarakat dan Desa</t>
  </si>
  <si>
    <t>Karangploso</t>
  </si>
  <si>
    <t>No.</t>
  </si>
  <si>
    <t>Status Desa</t>
  </si>
  <si>
    <t>Sangat Tertinggal</t>
  </si>
  <si>
    <t>Tertinggal</t>
  </si>
  <si>
    <t>Berkembang</t>
  </si>
  <si>
    <t>Maju</t>
  </si>
  <si>
    <t>Mandiri</t>
  </si>
  <si>
    <t>Lembaga Kemasyarakatan</t>
  </si>
  <si>
    <t>Karang Taruna</t>
  </si>
  <si>
    <t>Lembaga Pemberdayaan Masyarakat</t>
  </si>
  <si>
    <t>Lembaga Adat</t>
  </si>
  <si>
    <t>Sumber : Dinas Pemberdayaan Masyarakat Desa</t>
  </si>
  <si>
    <t>Desa Agraris</t>
  </si>
  <si>
    <t>Desa Industri</t>
  </si>
  <si>
    <t>Desa Nelayan</t>
  </si>
  <si>
    <t>Desa Wisata</t>
  </si>
  <si>
    <t>PKK</t>
  </si>
  <si>
    <t>Sumber : Dinas Pemberdayaan Masyarakat dan Desa</t>
  </si>
  <si>
    <t xml:space="preserve">Jumlah Ekonomi Masyarakat Desa/Kelurahan </t>
  </si>
  <si>
    <t>adalah Jumlah Badan Usaha Milik Desa (BUMDesa).</t>
  </si>
  <si>
    <t>Mohon tidak merubah format tabel, dan perhatikan urutan Nomor Kecamatan (format sudah sesuai dengan Permendagri No. 72 Tahun 2019 Tentang Kode dan Data Wilayah Administrasi Pemerintahan)</t>
  </si>
  <si>
    <t>Sumbermanjing wetan</t>
  </si>
  <si>
    <t>Kelurahan</t>
  </si>
  <si>
    <t>Desa</t>
  </si>
  <si>
    <t>Jumlah Desa</t>
  </si>
  <si>
    <t>RW</t>
  </si>
  <si>
    <t>RT</t>
  </si>
  <si>
    <t>Kantor Milik Desa</t>
  </si>
  <si>
    <t>Kantor yang menumpang</t>
  </si>
  <si>
    <t>Kantor Milik Kelurahan</t>
  </si>
  <si>
    <t>Kondisi Kantor Milik Desa</t>
  </si>
  <si>
    <t>Kondisi Kantor Milik Kelurahan</t>
  </si>
  <si>
    <t>Baik</t>
  </si>
  <si>
    <t>Sedang</t>
  </si>
  <si>
    <t>Buruk</t>
  </si>
  <si>
    <t>Kantor Sewa/ Kontrak</t>
  </si>
  <si>
    <t>Kantor Sewa /Kontrak</t>
  </si>
  <si>
    <t>Kantor Pemerintah Desa</t>
  </si>
  <si>
    <t>Kantor Kelurahan</t>
  </si>
  <si>
    <t>Tamat SD</t>
  </si>
  <si>
    <t>Tamat SMP</t>
  </si>
  <si>
    <t>Tamat SMA</t>
  </si>
  <si>
    <t>Lulusan Akademi (D1,D2,D3)</t>
  </si>
  <si>
    <t>Lulusan Sarjana</t>
  </si>
  <si>
    <t>Tidak Sekolah/ Belum Tamat SD</t>
  </si>
  <si>
    <t>Swadaya Masyarakat terhadap Program Pemberdayaan Masyarakat</t>
  </si>
  <si>
    <t>Daerah yang Potensi Andalannya sama dengan Kabupaten Malang</t>
  </si>
  <si>
    <t xml:space="preserve">Administrasi Pemerintahan Desa : Jumlah Desa di Kabupaten Malang, Jumlah RW, Jumlah RT, </t>
  </si>
  <si>
    <t>Jumlah Desa Adat di Kabupaten Malang, Jumlah RW,  Jumlah RT</t>
  </si>
  <si>
    <t>Jumlah Kelurahan di Kabupaten Malang, Jumlah RW,  Jumlah RT</t>
  </si>
  <si>
    <t>Aparat Pemerintah Desa/Kelurahan Berdasarkan Tingkat Pendidikan :  Jumlah Aparat Pemerintah Kelurahan antara lain : Jumlah Tidak Sekolah/Belum Tamat SD,  Jumlah Tamat SD atau Sederajat, Jumlah Tamat SMP dan Sederajat, Jumlah Tamat SMA dan Sederajat, Jumlah Lulusan Akademi (DI, DII Dan DIII), Jumlah Lulusan Sarjana (S1)</t>
  </si>
  <si>
    <t xml:space="preserve"> Jumlah Karang Taruna Aktif dan Jumlah Karang Taruna Tidak Aktif</t>
  </si>
  <si>
    <t>Jumlah PKK Aktif dan Jumlah PKK Tidak Aktif</t>
  </si>
  <si>
    <t xml:space="preserve">Jumlah Badan/Lembaga Swasdaya Masyarakat Aktif dan Jumlah Badan/Lembaga Swasdaya Masyarakat Tidak Aktif </t>
  </si>
  <si>
    <t>Jumlah Kelompok Swasdaya Masyarakat Aktif dan Jumlah Kelompok Swasdaya Masyarakat Tidak Aktif</t>
  </si>
  <si>
    <t>Jumlah Lembaga Ketahanan Masyarakat Desa Aktif dan Jumlah Lembaga Ketahanan Masyarakat Desa Tidak Aktif</t>
  </si>
  <si>
    <t>Jumlah Lembaga Pemberdayaan Masyarakat Desa Aktif dan Jumlah Lembaga Pemberdayaan Masyarakat Desa Tidak Aktif</t>
  </si>
  <si>
    <t>Jumlah Karang Taruna Aktif dan Jumlah Karang Taruna Tidak Aktif</t>
  </si>
  <si>
    <t xml:space="preserve">Jumlah Pembinaan Kesejahteraan Keluarga Aktif dan  Jumlah Pembinaan Kesejahteraan Keluarga Tidak Aktif </t>
  </si>
  <si>
    <t xml:space="preserve"> Jumlah Lembaga Pemberdayaan Masyarakat Aktif dan Jumlah Lembaga Pemberdayaan Masyarakat Tidak Aktif</t>
  </si>
  <si>
    <t>Jumlah Lembaga Adat Aktif dan Jumlah Lembaga Adat Tidak  Aktif</t>
  </si>
  <si>
    <t>PERMINTAAN DATA BARU TAHUN 2021</t>
  </si>
  <si>
    <t>Tahun 2022</t>
  </si>
  <si>
    <t>35.07.119.1 Banyaknya Kelompok Ekonomi Masyarakat Desa/Kelurahan Menurut Kecamatan</t>
  </si>
  <si>
    <t>35.07.119.2 Banyaknya Komunitas masyarakat yang dapat mengelola dan memanfaatkan SDA Kabupaten Malang</t>
  </si>
  <si>
    <t>35.07.119.3 Klasifikasi Desa Berdasarkan Indeks Desa Membangun menurut Kecamatan di Kabupaten Malang</t>
  </si>
  <si>
    <t>35.07.119.4 Lembaga Kemasyarakatan menurut Kecamatan di Kabupaten Malang</t>
  </si>
  <si>
    <t>35.07.119.5 Banyaknya Kelurahan dan Desa menurut Kecamatan di Kabupaten Malang</t>
  </si>
  <si>
    <t>35.07.119.6 Tipologi Desa Di Kabupaten Malang Menurut Kecamatan</t>
  </si>
  <si>
    <t>35.07.119.7 Banyaknya Kantor Pemerintah Desa dan Kantor Kelurahan Berdasarkan Status Kepemilikan di Kabupaten Malang</t>
  </si>
  <si>
    <t>35.07.119.8 Banyaknya Kantor Desa/Kelurahan Berdasarkan Kondisi di Kabupaten malang</t>
  </si>
  <si>
    <t>35.07.119.9 Banyaknya Aparat Pemerintah Desa Berdasarkan Tingkat Pendidikan di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</si>
</sst>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1">
    <xf numFmtId="0" fontId="0" fillId="0" borderId="0" xfId="0"/>
    <xf numFmtId="0" fontId="3" fillId="0" borderId="0" xfId="3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2" applyFont="1" applyBorder="1"/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7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8" fillId="3" borderId="1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5" borderId="0" xfId="3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3" borderId="1" xfId="2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0" borderId="0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4">
    <cellStyle name="Normal" xfId="0" builtinId="0"/>
    <cellStyle name="Normal 10" xfId="1"/>
    <cellStyle name="Normal 2" xfId="2"/>
    <cellStyle name="Normal 2 32" xfId="3"/>
  </cellStyles>
  <dxfs count="0"/>
  <tableStyles count="0" defaultTableStyle="TableStyleMedium2" defaultPivotStyle="PivotStyleMedium9"/>
  <colors>
    <mruColors>
      <color rgb="FFEA2AC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771524</xdr:colOff>
      <xdr:row>42</xdr:row>
      <xdr:rowOff>142875</xdr:rowOff>
    </xdr:from>
    <xdr:to>
      <xdr:col>4</xdr:col>
      <xdr:colOff>428624</xdr:colOff>
      <xdr:row>53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295399" y="8429625"/>
          <a:ext cx="3438525" cy="1981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  <a:endParaRPr lang="en-US" sz="1100" baseline="0"/>
        </a:p>
        <a:p>
          <a:pPr algn="ctr"/>
          <a:r>
            <a:rPr lang="id-ID" sz="1100" b="1" baseline="0"/>
            <a:t>Plt. </a:t>
          </a:r>
          <a:r>
            <a:rPr lang="en-US" sz="1100" b="1" baseline="0"/>
            <a:t>KEPALA DINAS </a:t>
          </a:r>
          <a:endParaRPr lang="id-ID" sz="1100" b="1" baseline="0"/>
        </a:p>
        <a:p>
          <a:pPr algn="ctr"/>
          <a:r>
            <a:rPr lang="en-US" sz="1100" b="1" baseline="0"/>
            <a:t>PEMBERDAYAAN MASYARAKAT DAN DESA</a:t>
          </a:r>
        </a:p>
        <a:p>
          <a:pPr algn="ctr"/>
          <a:r>
            <a:rPr lang="en-US" sz="1100" b="1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id-ID" sz="1100" b="1" u="sng" baseline="0"/>
            <a:t>NURMAN RAMDANSYAH, S.H., M.Hum.</a:t>
          </a:r>
        </a:p>
        <a:p>
          <a:pPr algn="ctr"/>
          <a:r>
            <a:rPr lang="id-ID" sz="1100" u="none" baseline="0"/>
            <a:t>Pembina Utama Muda</a:t>
          </a:r>
          <a:endParaRPr lang="en-US" sz="1100" u="none" baseline="0"/>
        </a:p>
        <a:p>
          <a:pPr algn="ctr"/>
          <a:r>
            <a:rPr lang="en-US" sz="1100" u="none" baseline="0"/>
            <a:t>NIP.</a:t>
          </a:r>
          <a:r>
            <a:rPr lang="id-ID" sz="1100" u="none" baseline="0"/>
            <a:t> 196701041992031008</a:t>
          </a:r>
          <a:endParaRPr lang="en-US" sz="1100" u="none"/>
        </a:p>
      </xdr:txBody>
    </xdr:sp>
    <xdr:clientData/>
  </xdr:twoCellAnchor>
  <xdr:twoCellAnchor>
    <xdr:from>
      <xdr:col>6</xdr:col>
      <xdr:colOff>7336</xdr:colOff>
      <xdr:row>1</xdr:row>
      <xdr:rowOff>0</xdr:rowOff>
    </xdr:from>
    <xdr:to>
      <xdr:col>14</xdr:col>
      <xdr:colOff>354615</xdr:colOff>
      <xdr:row>12</xdr:row>
      <xdr:rowOff>76200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41561" y="390525"/>
          <a:ext cx="5224079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Kelompok Ekonomi Masyarakat Desa/Kelurahan Menurut Kecamatan di Kabupaten Malang</a:t>
          </a:r>
        </a:p>
        <a:p>
          <a:r>
            <a:rPr lang="en-US" sz="1100"/>
            <a:t>2. Identifikasi Penyelenggara		: Dinas Pemberdayaan Masyarakat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Desa Kabupaten Malang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7336</xdr:colOff>
      <xdr:row>13</xdr:row>
      <xdr:rowOff>28574</xdr:rowOff>
    </xdr:from>
    <xdr:to>
      <xdr:col>14</xdr:col>
      <xdr:colOff>354615</xdr:colOff>
      <xdr:row>28</xdr:row>
      <xdr:rowOff>47625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41561" y="2800349"/>
          <a:ext cx="5224079" cy="2876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Kelompok Ekonomi Masyarakat Desa/Kelurahan Menurut Kecamatan </a:t>
          </a:r>
          <a:endParaRPr lang="en-US">
            <a:effectLst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Kelompok Ekonomi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Masyarakat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elompok ekonomi masyarakat desa/kelurahan yang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disusun berdasarkan kecamatan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Kelompok Ekonomi Masyarakat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Banyaknya kelompok ekonomi masyarakat desa/kelurahan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29</xdr:row>
      <xdr:rowOff>19049</xdr:rowOff>
    </xdr:from>
    <xdr:to>
      <xdr:col>17</xdr:col>
      <xdr:colOff>266700</xdr:colOff>
      <xdr:row>44</xdr:row>
      <xdr:rowOff>123825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134225" y="5838824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39</xdr:row>
      <xdr:rowOff>76200</xdr:rowOff>
    </xdr:from>
    <xdr:to>
      <xdr:col>3</xdr:col>
      <xdr:colOff>504825</xdr:colOff>
      <xdr:row>50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438275" y="7715250"/>
          <a:ext cx="4114800" cy="2085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  <a:endParaRPr lang="en-US" sz="1100" baseline="0"/>
        </a:p>
        <a:p>
          <a:pPr algn="ctr"/>
          <a:r>
            <a:rPr lang="id-ID" sz="1100" b="1" baseline="0"/>
            <a:t>Plt. </a:t>
          </a:r>
          <a:r>
            <a:rPr lang="en-US" sz="1100" b="1" baseline="0"/>
            <a:t>KEPALA DINAS </a:t>
          </a:r>
          <a:endParaRPr lang="id-ID" sz="1100" b="1" baseline="0"/>
        </a:p>
        <a:p>
          <a:pPr algn="ctr"/>
          <a:r>
            <a:rPr lang="en-US" sz="1100" b="1" baseline="0"/>
            <a:t>PEMBERDAYAAN MASYARAKAT DAN DESA</a:t>
          </a:r>
        </a:p>
        <a:p>
          <a:pPr algn="ctr"/>
          <a:r>
            <a:rPr lang="en-US" sz="1100" b="1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id-ID" sz="1100" b="1" u="sng" baseline="0"/>
            <a:t>NURMAN RAMDANSYAH, S.H., M.Hum.</a:t>
          </a:r>
        </a:p>
        <a:p>
          <a:pPr algn="ctr"/>
          <a:r>
            <a:rPr lang="id-ID" sz="1100" u="none" baseline="0"/>
            <a:t>Pembina Utama Muda</a:t>
          </a:r>
          <a:endParaRPr lang="en-US" sz="1100" u="none" baseline="0"/>
        </a:p>
        <a:p>
          <a:pPr algn="ctr"/>
          <a:r>
            <a:rPr lang="en-US" sz="1100" u="none" baseline="0"/>
            <a:t>NIP.</a:t>
          </a:r>
          <a:r>
            <a:rPr lang="id-ID" sz="1100" u="none" baseline="0"/>
            <a:t> 196701041992031008</a:t>
          </a:r>
          <a:endParaRPr lang="en-US" sz="1100" u="none"/>
        </a:p>
      </xdr:txBody>
    </xdr:sp>
    <xdr:clientData/>
  </xdr:twoCellAnchor>
  <xdr:twoCellAnchor>
    <xdr:from>
      <xdr:col>7</xdr:col>
      <xdr:colOff>28575</xdr:colOff>
      <xdr:row>29</xdr:row>
      <xdr:rowOff>133349</xdr:rowOff>
    </xdr:from>
    <xdr:to>
      <xdr:col>18</xdr:col>
      <xdr:colOff>295275</xdr:colOff>
      <xdr:row>45</xdr:row>
      <xdr:rowOff>57150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00850" y="5629274"/>
          <a:ext cx="6972300" cy="2828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15</xdr:col>
      <xdr:colOff>347279</xdr:colOff>
      <xdr:row>12</xdr:row>
      <xdr:rowOff>114300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72275" y="342900"/>
          <a:ext cx="5224079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Komunitas masyarakat yang dapat mengelola dan memanfaatkan SDA Kabupaten Malang</a:t>
          </a:r>
        </a:p>
        <a:p>
          <a:r>
            <a:rPr lang="en-US" sz="1100"/>
            <a:t>2. Identifikasi Penyelenggara		: Dinas Pemberdayaan Masyarakat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Desa Kabupaten Malang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13</xdr:row>
      <xdr:rowOff>66674</xdr:rowOff>
    </xdr:from>
    <xdr:to>
      <xdr:col>15</xdr:col>
      <xdr:colOff>347279</xdr:colOff>
      <xdr:row>28</xdr:row>
      <xdr:rowOff>85725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772275" y="2752724"/>
          <a:ext cx="5224079" cy="2876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Komunitas Masyarakat yang dapat mengelola dan memanfaatkan SDA </a:t>
          </a:r>
          <a:endParaRPr lang="en-US">
            <a:effectLst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Komunitas Masyarakat</a:t>
          </a:r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komunitas masyarakat yang sudah dapat mengelola dan/atau memanfaatkan SDA yang tersedia di masing-masing kecamatan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komunitas masyarakat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Banyaknya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Komunitas Masyarakat yang dapat mengelola dan memanfaatkan SDA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10583</xdr:colOff>
      <xdr:row>29</xdr:row>
      <xdr:rowOff>12699</xdr:rowOff>
    </xdr:from>
    <xdr:to>
      <xdr:col>20</xdr:col>
      <xdr:colOff>230716</xdr:colOff>
      <xdr:row>53</xdr:row>
      <xdr:rowOff>84666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203333" y="5759449"/>
          <a:ext cx="6972300" cy="46651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Indeks Desa Membangun</a:t>
          </a:r>
          <a:endParaRPr lang="en-US" sz="1100"/>
        </a:p>
        <a:p>
          <a:r>
            <a:rPr lang="en-US" sz="1100"/>
            <a:t>2. Konsep				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Status Kemajuan dan Kemandirian Desa</a:t>
          </a:r>
          <a:endParaRPr lang="en-US" sz="1100"/>
        </a:p>
        <a:p>
          <a:r>
            <a:rPr lang="en-US" sz="1100"/>
            <a:t>3. Definisi				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Pengklasifikasian Desa dalam rangka menentukan intervensi baik anggaran maupun kebijakan pembangunan Desa</a:t>
          </a:r>
          <a:endParaRPr lang="en-US" sz="1100"/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</a:p>
        <a:p>
          <a:r>
            <a:rPr lang="en-US" sz="1100" baseline="0"/>
            <a:t>	Sangat Tertinggal </a:t>
          </a:r>
        </a:p>
        <a:p>
          <a:r>
            <a:rPr lang="en-US" sz="1100" baseline="0"/>
            <a:t>	Tertinggal </a:t>
          </a:r>
        </a:p>
        <a:p>
          <a:r>
            <a:rPr lang="en-US" sz="1100" baseline="0"/>
            <a:t>	Berkembang </a:t>
          </a:r>
        </a:p>
        <a:p>
          <a:r>
            <a:rPr lang="en-US" sz="1100" baseline="0"/>
            <a:t>	Maju </a:t>
          </a:r>
        </a:p>
        <a:p>
          <a:r>
            <a:rPr lang="en-US" sz="1100" baseline="0"/>
            <a:t>	Mandiri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Ya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20</xdr:col>
      <xdr:colOff>285750</xdr:colOff>
      <xdr:row>11</xdr:row>
      <xdr:rowOff>158751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20667" y="190500"/>
          <a:ext cx="7037916" cy="2529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Klasifikasi Desa Berdasarkan Indeks Desa Membangun menurut Kecamatan di Kabupaten Malang</a:t>
          </a:r>
        </a:p>
        <a:p>
          <a:r>
            <a:rPr lang="en-US" sz="1100"/>
            <a:t>2. Identifikasi Penyelenggara		: Dinas Pemberdayaan Masyarakat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Desa Kabupaten Malang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9</xdr:col>
      <xdr:colOff>0</xdr:colOff>
      <xdr:row>12</xdr:row>
      <xdr:rowOff>134407</xdr:rowOff>
    </xdr:from>
    <xdr:to>
      <xdr:col>20</xdr:col>
      <xdr:colOff>264584</xdr:colOff>
      <xdr:row>28</xdr:row>
      <xdr:rowOff>84667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720667" y="2907240"/>
          <a:ext cx="7016750" cy="33369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Klasifikasi Desa Berdasarkan Indeks Desa Membangun menurut Kecamatan</a:t>
          </a:r>
          <a:endParaRPr lang="en-US">
            <a:effectLst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Klasifikasi Desa</a:t>
          </a:r>
        </a:p>
        <a:p>
          <a:pPr eaLnBrk="1" fontAlgn="auto" latinLnBrk="0" hangingPunct="1"/>
          <a:r>
            <a:rPr lang="en-US" sz="1100"/>
            <a:t>5.</a:t>
          </a:r>
          <a:r>
            <a:rPr lang="en-US" sz="1100" baseline="0"/>
            <a:t> Definisi			: Pengelompokan yang dilakukan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erdasarkan Indeks Desa Membangun yang meliputi status desa sangat tertinggal hingga mandiri menurut Kecamatan</a:t>
          </a:r>
          <a:endParaRPr lang="en-US">
            <a:effectLst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Nilai indeks desa membangun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Klasifikasi Desa Berdasarkan Indeks Desa Membangun di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4</xdr:col>
      <xdr:colOff>838200</xdr:colOff>
      <xdr:row>52</xdr:row>
      <xdr:rowOff>14060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D2A89E92-DDF1-4F45-AC38-CCA770CB6598}"/>
            </a:ext>
          </a:extLst>
        </xdr:cNvPr>
        <xdr:cNvSpPr txBox="1"/>
      </xdr:nvSpPr>
      <xdr:spPr>
        <a:xfrm>
          <a:off x="2047875" y="8096250"/>
          <a:ext cx="3028950" cy="210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  <a:endParaRPr lang="en-US" sz="1100" baseline="0"/>
        </a:p>
        <a:p>
          <a:pPr algn="ctr"/>
          <a:r>
            <a:rPr lang="id-ID" sz="1100" b="1" baseline="0"/>
            <a:t>Plt. </a:t>
          </a:r>
          <a:r>
            <a:rPr lang="en-US" sz="1100" b="1" baseline="0"/>
            <a:t>KEPALA DINAS </a:t>
          </a:r>
          <a:endParaRPr lang="id-ID" sz="1100" b="1" baseline="0"/>
        </a:p>
        <a:p>
          <a:pPr algn="ctr"/>
          <a:r>
            <a:rPr lang="en-US" sz="1100" b="1" baseline="0"/>
            <a:t>PEMBERDAYAAN MASYARAKAT DAN DESA</a:t>
          </a:r>
        </a:p>
        <a:p>
          <a:pPr algn="ctr"/>
          <a:r>
            <a:rPr lang="en-US" sz="1100" b="1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id-ID" sz="1100" b="1" u="sng" baseline="0"/>
            <a:t>NURMAN RAMDANSYAH, S.H., M.Hum.</a:t>
          </a:r>
        </a:p>
        <a:p>
          <a:pPr algn="ctr"/>
          <a:r>
            <a:rPr lang="id-ID" sz="1100" u="none" baseline="0"/>
            <a:t>Pembina Utama Muda</a:t>
          </a:r>
          <a:endParaRPr lang="en-US" sz="1100" u="none" baseline="0"/>
        </a:p>
        <a:p>
          <a:pPr algn="ctr"/>
          <a:r>
            <a:rPr lang="en-US" sz="1100" u="none" baseline="0"/>
            <a:t>NIP.</a:t>
          </a:r>
          <a:r>
            <a:rPr lang="id-ID" sz="1100" u="none" baseline="0"/>
            <a:t> 196701041992031008</a:t>
          </a:r>
          <a:endParaRPr lang="en-US" sz="1100" u="none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20</xdr:col>
      <xdr:colOff>104775</xdr:colOff>
      <xdr:row>11</xdr:row>
      <xdr:rowOff>47625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48575" y="190500"/>
          <a:ext cx="7419975" cy="2466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Pedataan Jumlah Lembaga Kemasyarakatan menurut Kecamatan di Kabupaten Malang</a:t>
          </a:r>
        </a:p>
        <a:p>
          <a:r>
            <a:rPr lang="en-US" sz="1100"/>
            <a:t>2. Identifikasi Penyelenggara		: Dinas Pemberdayaan Masyarakat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Desa Kabupaten Malang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0</xdr:colOff>
      <xdr:row>11</xdr:row>
      <xdr:rowOff>180974</xdr:rowOff>
    </xdr:from>
    <xdr:to>
      <xdr:col>20</xdr:col>
      <xdr:colOff>133350</xdr:colOff>
      <xdr:row>27</xdr:row>
      <xdr:rowOff>19050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48575" y="2790824"/>
          <a:ext cx="7448550" cy="2733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Lembaga Kemasyarakatan menurut Kecamatan </a:t>
          </a:r>
        </a:p>
        <a:p>
          <a:pPr eaLnBrk="1" fontAlgn="auto" latinLnBrk="0" hangingPunct="1"/>
          <a:r>
            <a:rPr lang="en-US" sz="1100"/>
            <a:t>3. Alias			: </a:t>
          </a:r>
        </a:p>
        <a:p>
          <a:r>
            <a:rPr lang="en-US" sz="1100"/>
            <a:t>4. Konsep			: Lembaga</a:t>
          </a:r>
          <a:r>
            <a:rPr lang="en-US" sz="1100" baseline="0"/>
            <a:t> Kemasyarakatan</a:t>
          </a:r>
          <a:endParaRPr lang="en-US" sz="1100"/>
        </a:p>
        <a:p>
          <a:pPr eaLnBrk="1" fontAlgn="auto" latinLnBrk="0" hangingPunct="1"/>
          <a:r>
            <a:rPr lang="en-US" sz="1100"/>
            <a:t>5.</a:t>
          </a:r>
          <a:r>
            <a:rPr lang="en-US" sz="1100" baseline="0"/>
            <a:t> Definisi			: Jumlah lembaga kemasyarakatan yang meliputi karang taruna, PKK, lembaga pemberdayaan masyarakat, dan lembaga adat menurut kecamatan</a:t>
          </a:r>
          <a:endParaRPr lang="en-US">
            <a:effectLst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lembaga kemasyarakatan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umlah lembaga kemsayarakatan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40</xdr:row>
      <xdr:rowOff>0</xdr:rowOff>
    </xdr:from>
    <xdr:to>
      <xdr:col>7</xdr:col>
      <xdr:colOff>285335</xdr:colOff>
      <xdr:row>49</xdr:row>
      <xdr:rowOff>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914650" y="7562850"/>
          <a:ext cx="3495260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/>
            <a:t>Mengetahui,</a:t>
          </a:r>
          <a:endParaRPr lang="en-US" sz="800" baseline="0"/>
        </a:p>
        <a:p>
          <a:pPr algn="ctr"/>
          <a:r>
            <a:rPr lang="id-ID" sz="800" b="1" baseline="0"/>
            <a:t>Plt. </a:t>
          </a:r>
          <a:r>
            <a:rPr lang="en-US" sz="800" b="1" baseline="0"/>
            <a:t>KEPALA DINAS </a:t>
          </a:r>
          <a:endParaRPr lang="id-ID" sz="800" b="1" baseline="0"/>
        </a:p>
        <a:p>
          <a:pPr algn="ctr"/>
          <a:r>
            <a:rPr lang="en-US" sz="800" b="1" baseline="0"/>
            <a:t>PEMBERDAYAAN MASYARAKAT DAN DESA</a:t>
          </a:r>
        </a:p>
        <a:p>
          <a:pPr algn="ctr"/>
          <a:r>
            <a:rPr lang="en-US" sz="800" b="1" baseline="0"/>
            <a:t>KABUPATEN MALANG</a:t>
          </a:r>
        </a:p>
        <a:p>
          <a:pPr algn="ctr"/>
          <a:endParaRPr lang="en-US" sz="800" baseline="0"/>
        </a:p>
        <a:p>
          <a:pPr algn="ctr"/>
          <a:endParaRPr lang="en-US" sz="800" baseline="0"/>
        </a:p>
        <a:p>
          <a:pPr algn="ctr"/>
          <a:endParaRPr lang="en-US" sz="800" baseline="0"/>
        </a:p>
        <a:p>
          <a:pPr algn="ctr"/>
          <a:endParaRPr lang="en-US" sz="800" baseline="0"/>
        </a:p>
        <a:p>
          <a:pPr algn="ctr"/>
          <a:r>
            <a:rPr lang="id-ID" sz="800" b="1" u="sng" baseline="0"/>
            <a:t>NURMAN RAMDANSYAH, S.H., M.Hum.</a:t>
          </a:r>
        </a:p>
        <a:p>
          <a:pPr algn="ctr"/>
          <a:r>
            <a:rPr lang="id-ID" sz="800" u="none" baseline="0"/>
            <a:t>Pembina Utama Muda</a:t>
          </a:r>
          <a:endParaRPr lang="en-US" sz="800" u="none" baseline="0"/>
        </a:p>
        <a:p>
          <a:pPr algn="ctr"/>
          <a:r>
            <a:rPr lang="en-US" sz="800" u="none" baseline="0">
              <a:solidFill>
                <a:sysClr val="windowText" lastClr="000000"/>
              </a:solidFill>
            </a:rPr>
            <a:t>NIP.</a:t>
          </a:r>
          <a:r>
            <a:rPr lang="id-ID" sz="800" u="none" baseline="0">
              <a:solidFill>
                <a:sysClr val="windowText" lastClr="000000"/>
              </a:solidFill>
            </a:rPr>
            <a:t> 196701041992031008</a:t>
          </a:r>
          <a:endParaRPr lang="en-US" sz="8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18</xdr:col>
      <xdr:colOff>347279</xdr:colOff>
      <xdr:row>13</xdr:row>
      <xdr:rowOff>171450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53375" y="323850"/>
          <a:ext cx="5224079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Pedataan Banyaknya Kelurahan dan Desa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Pemberdayaan Masyarakat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Desa Kabupaten Malang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10</xdr:col>
      <xdr:colOff>0</xdr:colOff>
      <xdr:row>14</xdr:row>
      <xdr:rowOff>123824</xdr:rowOff>
    </xdr:from>
    <xdr:to>
      <xdr:col>18</xdr:col>
      <xdr:colOff>347279</xdr:colOff>
      <xdr:row>29</xdr:row>
      <xdr:rowOff>142875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953375" y="2733674"/>
          <a:ext cx="5224079" cy="2876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Kelurahan dan Desa menurut Kecamatan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/>
            <a:t>3. Alias			: </a:t>
          </a:r>
        </a:p>
        <a:p>
          <a:r>
            <a:rPr lang="en-US" sz="1100"/>
            <a:t>4. Konsep			: Kelurahan</a:t>
          </a:r>
          <a:r>
            <a:rPr lang="en-US" sz="1100" baseline="0"/>
            <a:t> dan Desa</a:t>
          </a:r>
          <a:endParaRPr lang="en-US" sz="1100"/>
        </a:p>
        <a:p>
          <a:pPr eaLnBrk="1" fontAlgn="auto" latinLnBrk="0" hangingPunct="1"/>
          <a:r>
            <a:rPr lang="en-US" sz="1100"/>
            <a:t>5.</a:t>
          </a:r>
          <a:r>
            <a:rPr lang="en-US" sz="1100" baseline="0"/>
            <a:t> Definisi			: Jumlah kelurahan dan juga desa yang beserta dengan jumlah RW dan RT nya pada setiap kecamatan</a:t>
          </a:r>
          <a:endParaRPr lang="en-US">
            <a:effectLst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kelurahan dan desa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umlah kelurahan dan desa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0</xdr:rowOff>
    </xdr:from>
    <xdr:to>
      <xdr:col>5</xdr:col>
      <xdr:colOff>82550</xdr:colOff>
      <xdr:row>49</xdr:row>
      <xdr:rowOff>180975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14230350" y="7562850"/>
          <a:ext cx="3492500" cy="20859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Mengetahui,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Plt.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KEPALA DINAS </a:t>
          </a:r>
          <a:endParaRPr kumimoji="0" lang="id-ID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PEMBERDAYAAN MASYARAKAT DAN DESA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KABUPATEN MALANG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NURMAN RAMDANSYAH, S.H., M.Hum.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Pembina Utama Muda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NIP.</a:t>
          </a: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196701041992031008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20</xdr:col>
      <xdr:colOff>76200</xdr:colOff>
      <xdr:row>13</xdr:row>
      <xdr:rowOff>57150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24800" y="209550"/>
          <a:ext cx="7391400" cy="2466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Pedataan Tipologi Desa Di Kabupaten Malang Menurut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Pemberdayaan Masyarakat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Desa Kabupaten Malang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0</xdr:colOff>
      <xdr:row>14</xdr:row>
      <xdr:rowOff>9524</xdr:rowOff>
    </xdr:from>
    <xdr:to>
      <xdr:col>20</xdr:col>
      <xdr:colOff>57150</xdr:colOff>
      <xdr:row>29</xdr:row>
      <xdr:rowOff>28575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924800" y="2809874"/>
          <a:ext cx="7372350" cy="2733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Tipologi Desa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Kecamatan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/>
            <a:t>3. Alias			: </a:t>
          </a:r>
        </a:p>
        <a:p>
          <a:r>
            <a:rPr lang="en-US" sz="1100"/>
            <a:t>4. Konsep			: Tipologi Desa</a:t>
          </a:r>
        </a:p>
        <a:p>
          <a:pPr eaLnBrk="1" fontAlgn="auto" latinLnBrk="0" hangingPunct="1"/>
          <a:r>
            <a:rPr lang="en-US" sz="1100"/>
            <a:t>5.</a:t>
          </a:r>
          <a:r>
            <a:rPr lang="en-US" sz="1100" baseline="0"/>
            <a:t> Definisi			: jumlah desa berdasarkan jenisnya yg meliputi desa agraris, desa industri, desa nelayan, dan desa wisata pada setiap kecamatan</a:t>
          </a:r>
          <a:endParaRPr lang="en-US">
            <a:effectLst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desa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umlah desa berdasar jenisnya di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41</xdr:row>
      <xdr:rowOff>19050</xdr:rowOff>
    </xdr:from>
    <xdr:to>
      <xdr:col>8</xdr:col>
      <xdr:colOff>186721</xdr:colOff>
      <xdr:row>53</xdr:row>
      <xdr:rowOff>57151</xdr:rowOff>
    </xdr:to>
    <xdr:sp macro="" textlink="">
      <xdr:nvSpPr>
        <xdr:cNvPr id="8" name="TextBox 4">
          <a:extLst>
            <a:ext uri="{FF2B5EF4-FFF2-40B4-BE49-F238E27FC236}">
              <a16:creationId xmlns="" xmlns:a16="http://schemas.microsoft.com/office/drawing/2014/main" id="{058C63FA-839B-4B22-AB93-89562F7F108B}"/>
            </a:ext>
          </a:extLst>
        </xdr:cNvPr>
        <xdr:cNvSpPr txBox="1"/>
      </xdr:nvSpPr>
      <xdr:spPr>
        <a:xfrm>
          <a:off x="4895850" y="8867775"/>
          <a:ext cx="3510946" cy="2209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  <a:endParaRPr lang="en-US" sz="1100" baseline="0"/>
        </a:p>
        <a:p>
          <a:pPr algn="ctr"/>
          <a:r>
            <a:rPr lang="id-ID" sz="1100" b="1" baseline="0"/>
            <a:t>Plt. </a:t>
          </a:r>
          <a:r>
            <a:rPr lang="en-US" sz="1100" b="1" baseline="0"/>
            <a:t>KEPALA DINAS </a:t>
          </a:r>
          <a:endParaRPr lang="id-ID" sz="1100" b="1" baseline="0"/>
        </a:p>
        <a:p>
          <a:pPr algn="ctr"/>
          <a:r>
            <a:rPr lang="en-US" sz="1100" b="1" baseline="0"/>
            <a:t>PEMBERDAYAAN MASYARAKAT DAN DESA</a:t>
          </a:r>
        </a:p>
        <a:p>
          <a:pPr algn="ctr"/>
          <a:r>
            <a:rPr lang="en-US" sz="1100" b="1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id-ID" sz="1100" b="1" u="sng" baseline="0"/>
            <a:t>NURMAN RAMDANSYAH, S.H., M.Hum.</a:t>
          </a:r>
        </a:p>
        <a:p>
          <a:pPr algn="ctr"/>
          <a:r>
            <a:rPr lang="id-ID" sz="1100" u="none" baseline="0"/>
            <a:t>Pembina Utama Muda</a:t>
          </a:r>
          <a:endParaRPr lang="en-US" sz="1100" u="none" baseline="0"/>
        </a:p>
        <a:p>
          <a:pPr algn="ctr"/>
          <a:r>
            <a:rPr lang="en-US" sz="1100" u="none" baseline="0"/>
            <a:t>NIP.</a:t>
          </a:r>
          <a:r>
            <a:rPr lang="id-ID" sz="1100" u="none" baseline="0"/>
            <a:t> 196701041992031008</a:t>
          </a:r>
          <a:endParaRPr lang="en-US" sz="1100" u="none"/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20</xdr:col>
      <xdr:colOff>600075</xdr:colOff>
      <xdr:row>12</xdr:row>
      <xdr:rowOff>76200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29675" y="447675"/>
          <a:ext cx="7305675" cy="2990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Pedataan Banyaknya Kantor Pemerintah Desa dan Kantor Kelurahan Berdasarkan Status Kepemilikan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Pemberdayaan Masyarakat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Desa Kabupaten Malang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9</xdr:col>
      <xdr:colOff>0</xdr:colOff>
      <xdr:row>13</xdr:row>
      <xdr:rowOff>47624</xdr:rowOff>
    </xdr:from>
    <xdr:to>
      <xdr:col>20</xdr:col>
      <xdr:colOff>600075</xdr:colOff>
      <xdr:row>31</xdr:row>
      <xdr:rowOff>38100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829675" y="3600449"/>
          <a:ext cx="7305675" cy="3419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Kantor Pemerintah Desa dan Kantor Kelurahan Berdasarkan Status Kepemilikan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/>
            <a:t>3. Alias			: </a:t>
          </a:r>
        </a:p>
        <a:p>
          <a:r>
            <a:rPr lang="en-US" sz="1100"/>
            <a:t>4. Konsep			: Kantor pemerintah desa</a:t>
          </a:r>
          <a:r>
            <a:rPr lang="en-US" sz="1100" baseline="0"/>
            <a:t> dan kelurahan</a:t>
          </a:r>
          <a:endParaRPr lang="en-US" sz="1100"/>
        </a:p>
        <a:p>
          <a:pPr eaLnBrk="1" fontAlgn="auto" latinLnBrk="0" hangingPunct="1"/>
          <a:r>
            <a:rPr lang="en-US" sz="1100"/>
            <a:t>5.</a:t>
          </a:r>
          <a:r>
            <a:rPr lang="en-US" sz="1100" baseline="0"/>
            <a:t> Definisi			: Jumlah kantor pemerintah desa dan kantor kelurahan yang meliputi kantor milik desa kantor sewa/ kontrak kantor yang menumpang pada setiap kecamatan</a:t>
          </a:r>
          <a:endParaRPr lang="en-US">
            <a:effectLst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kantor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umlah kantor pemerintahan desa atau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kelurahan berdasar status kepemilikan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40</xdr:row>
      <xdr:rowOff>0</xdr:rowOff>
    </xdr:from>
    <xdr:to>
      <xdr:col>7</xdr:col>
      <xdr:colOff>416385</xdr:colOff>
      <xdr:row>51</xdr:row>
      <xdr:rowOff>14061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BCD63D7E-6856-4D3B-AAF5-1F0AA688D03B}"/>
            </a:ext>
          </a:extLst>
        </xdr:cNvPr>
        <xdr:cNvSpPr txBox="1"/>
      </xdr:nvSpPr>
      <xdr:spPr>
        <a:xfrm>
          <a:off x="4619625" y="7715250"/>
          <a:ext cx="4073985" cy="2109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  <a:endParaRPr lang="en-US" sz="1100" baseline="0"/>
        </a:p>
        <a:p>
          <a:pPr algn="ctr"/>
          <a:r>
            <a:rPr lang="id-ID" sz="1100" b="1" baseline="0"/>
            <a:t>Plt. </a:t>
          </a:r>
          <a:r>
            <a:rPr lang="en-US" sz="1100" b="1" baseline="0"/>
            <a:t>KEPALA DINAS </a:t>
          </a:r>
          <a:endParaRPr lang="id-ID" sz="1100" b="1" baseline="0"/>
        </a:p>
        <a:p>
          <a:pPr algn="ctr"/>
          <a:r>
            <a:rPr lang="en-US" sz="1100" b="1" baseline="0"/>
            <a:t>PEMBERDAYAAN MASYARAKAT DAN DESA</a:t>
          </a:r>
        </a:p>
        <a:p>
          <a:pPr algn="ctr"/>
          <a:r>
            <a:rPr lang="en-US" sz="1100" b="1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id-ID" sz="1100" b="1" u="sng" baseline="0"/>
            <a:t>NURMAN RAMDANSYAH, S.H., M.Hum.</a:t>
          </a:r>
        </a:p>
        <a:p>
          <a:pPr algn="ctr"/>
          <a:r>
            <a:rPr lang="id-ID" sz="1100" u="none" baseline="0"/>
            <a:t>Pembina Utama Muda</a:t>
          </a:r>
          <a:endParaRPr lang="en-US" sz="1100" u="none" baseline="0"/>
        </a:p>
        <a:p>
          <a:pPr algn="ctr"/>
          <a:r>
            <a:rPr lang="en-US" sz="1100" u="none" baseline="0"/>
            <a:t>NIP.</a:t>
          </a:r>
          <a:r>
            <a:rPr lang="id-ID" sz="1100" u="none" baseline="0"/>
            <a:t> 196701041992031008</a:t>
          </a:r>
          <a:endParaRPr lang="en-US" sz="1100" u="none"/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21</xdr:col>
      <xdr:colOff>200025</xdr:colOff>
      <xdr:row>13</xdr:row>
      <xdr:rowOff>76200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00900" y="276225"/>
          <a:ext cx="7515225" cy="2495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Pedataan Banyaknya Kantor Pemerintah Desa dan Kantor Kelurahan Berdasarkan Kondisi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Pemberdayaan Masyarakat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Desa Kabupaten Malang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9</xdr:col>
      <xdr:colOff>0</xdr:colOff>
      <xdr:row>14</xdr:row>
      <xdr:rowOff>28574</xdr:rowOff>
    </xdr:from>
    <xdr:to>
      <xdr:col>21</xdr:col>
      <xdr:colOff>209550</xdr:colOff>
      <xdr:row>30</xdr:row>
      <xdr:rowOff>57150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200900" y="2905124"/>
          <a:ext cx="7524750" cy="2924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Kantor Pemerintah Desa dan Kantor Kelurahan Berdasarkan Kondisi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/>
            <a:t>3. Alias			: </a:t>
          </a:r>
        </a:p>
        <a:p>
          <a:r>
            <a:rPr lang="en-US" sz="1100"/>
            <a:t>4. Konsep			: Kantor pemerintah desa</a:t>
          </a:r>
          <a:r>
            <a:rPr lang="en-US" sz="1100" baseline="0"/>
            <a:t> dan kelurahan</a:t>
          </a:r>
          <a:endParaRPr lang="en-US" sz="1100"/>
        </a:p>
        <a:p>
          <a:pPr eaLnBrk="1" fontAlgn="auto" latinLnBrk="0" hangingPunct="1"/>
          <a:r>
            <a:rPr lang="en-US" sz="1100"/>
            <a:t>5.</a:t>
          </a:r>
          <a:r>
            <a:rPr lang="en-US" sz="1100" baseline="0"/>
            <a:t> Definisi			: Jumlah kantor pemerintah desa dan kantor kelurahanberdasarkan kondisi yang meliputi baik, sedang, dan buruk  pada setiap kecamatan</a:t>
          </a:r>
          <a:endParaRPr lang="en-US">
            <a:effectLst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kantor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umlah kantor pemerintahan desa atau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kelurahan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berdasarkan kondisi di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21</xdr:col>
      <xdr:colOff>85725</xdr:colOff>
      <xdr:row>12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467725" y="428625"/>
          <a:ext cx="7400925" cy="2790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Pedataan Banyaknya Aparat Pemerintah Desa Berdasarkan Tingkat Pendidikan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Pemberdayaan Masyarakat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Desa Kabupaten Malang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9</xdr:col>
      <xdr:colOff>0</xdr:colOff>
      <xdr:row>12</xdr:row>
      <xdr:rowOff>161924</xdr:rowOff>
    </xdr:from>
    <xdr:to>
      <xdr:col>21</xdr:col>
      <xdr:colOff>133350</xdr:colOff>
      <xdr:row>29</xdr:row>
      <xdr:rowOff>0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67725" y="3362324"/>
          <a:ext cx="7448550" cy="2914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Banyaknya Aparat Pemerintah Desa Berdasarkan Tingkat Pendidikan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/>
            <a:t>3. Alias			: </a:t>
          </a:r>
        </a:p>
        <a:p>
          <a:r>
            <a:rPr lang="en-US" sz="1100"/>
            <a:t>4. Konsep			: Aparat Pemerintah Desa</a:t>
          </a:r>
        </a:p>
        <a:p>
          <a:pPr eaLnBrk="1" fontAlgn="auto" latinLnBrk="0" hangingPunct="1"/>
          <a:r>
            <a:rPr lang="en-US" sz="1100"/>
            <a:t>5.</a:t>
          </a:r>
          <a:r>
            <a:rPr lang="en-US" sz="1100" baseline="0"/>
            <a:t> Definisi			: Jumlah aparat pemerintah desa yang meliputi kategori tidak sekolah/ belum tamat SD, tamat SD, tamat SMP, tamat SMA, lulusan kademi (D1,D2,D3), dan lulusan sarjana pada setiap kecamatan</a:t>
          </a:r>
          <a:endParaRPr lang="en-US">
            <a:effectLst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aparat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aparat pemerintah desa di Kabupaten Malang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SID_Peterongan\00%20SID_Peterongan\07_OM\01%20DataDI\DI05_DataDisain\DebitIntake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ku_1\PENAWARAN\SUMBER%20KEMANTEN\2_CV_AMANDEGA\Buku%20Irigasi%20Sumber%20Kemanten\Paketan%20GOI\Paketan%20Puseeeenggg\RAB%20BOQ%20Finally\00%20SID_Peterongan\00%20SID_Peterongan\07_OM\01%20DataDI\DI05_DataDisain\DebitIntake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@triody\Urgen\Rumus2\HIDEXC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New%20Project\VK2003(1)_SIM\NOMEN_NEWI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VK2003(1)_SIM\NOMEN_NEW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RIS\PROJEC~3\KETERS~2\MOCKBO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  <sheetName val="harsat"/>
      <sheetName val="Analis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SILNYA"/>
      <sheetName val="Data_CH"/>
      <sheetName val="Thiesen"/>
      <sheetName val="CHrata"/>
      <sheetName val="LogNorm"/>
      <sheetName val="Pearson"/>
      <sheetName val="Gumbel"/>
      <sheetName val="Iway"/>
      <sheetName val="Chi&amp;Smirnov"/>
      <sheetName val="Nisbah"/>
      <sheetName val="Snyder"/>
      <sheetName val="Gama I"/>
      <sheetName val="Nakayasu"/>
      <sheetName val="ChUlang"/>
      <sheetName val="Qulang"/>
      <sheetName val="GrafGama"/>
      <sheetName val="GrafSNYD"/>
    </sheetNames>
    <sheetDataSet>
      <sheetData sheetId="0" refreshError="1"/>
      <sheetData sheetId="1"/>
      <sheetData sheetId="2" refreshError="1">
        <row r="2">
          <cell r="B2" t="str">
            <v>56</v>
          </cell>
        </row>
        <row r="4">
          <cell r="B4" t="str">
            <v>Nama  55,72</v>
          </cell>
        </row>
        <row r="6">
          <cell r="B6" t="str">
            <v>KOEFISIEN THIESSEN</v>
          </cell>
        </row>
        <row r="8">
          <cell r="B8" t="str">
            <v>No</v>
          </cell>
          <cell r="C8" t="str">
            <v>Nama</v>
          </cell>
          <cell r="D8" t="str">
            <v>Tahun</v>
          </cell>
          <cell r="E8" t="str">
            <v>Luas</v>
          </cell>
          <cell r="F8" t="str">
            <v>Koefisien</v>
          </cell>
        </row>
        <row r="9">
          <cell r="B9" t="str">
            <v>Code</v>
          </cell>
          <cell r="C9" t="str">
            <v>Stasiun Pengamatan</v>
          </cell>
          <cell r="D9" t="str">
            <v>Pengamatan</v>
          </cell>
          <cell r="E9" t="str">
            <v>(Km2)</v>
          </cell>
          <cell r="F9" t="str">
            <v>Thiessen</v>
          </cell>
        </row>
        <row r="11">
          <cell r="B11">
            <v>1</v>
          </cell>
          <cell r="C11" t="str">
            <v>Swono</v>
          </cell>
          <cell r="D11" t="str">
            <v>1981 -1997</v>
          </cell>
          <cell r="E11">
            <v>55.72</v>
          </cell>
          <cell r="F11">
            <v>7.0000000000000007E-2</v>
          </cell>
        </row>
        <row r="12">
          <cell r="B12">
            <v>2</v>
          </cell>
          <cell r="C12" t="str">
            <v>Bbiru</v>
          </cell>
          <cell r="E12">
            <v>183.08</v>
          </cell>
          <cell r="F12">
            <v>0.23</v>
          </cell>
        </row>
        <row r="13">
          <cell r="B13">
            <v>3</v>
          </cell>
          <cell r="C13" t="str">
            <v>Krlo</v>
          </cell>
          <cell r="E13">
            <v>262.68</v>
          </cell>
          <cell r="F13">
            <v>0.33</v>
          </cell>
        </row>
        <row r="14">
          <cell r="B14">
            <v>4</v>
          </cell>
          <cell r="C14" t="str">
            <v>Sltg</v>
          </cell>
          <cell r="E14">
            <v>191.04</v>
          </cell>
          <cell r="F14">
            <v>0.24</v>
          </cell>
        </row>
        <row r="15">
          <cell r="B15">
            <v>5</v>
          </cell>
          <cell r="C15" t="str">
            <v>Plor</v>
          </cell>
          <cell r="E15">
            <v>79.599999999999994</v>
          </cell>
          <cell r="F15">
            <v>0.1</v>
          </cell>
        </row>
        <row r="16">
          <cell r="B16">
            <v>6</v>
          </cell>
          <cell r="C16" t="str">
            <v>Wntg</v>
          </cell>
          <cell r="E16">
            <v>23.88</v>
          </cell>
          <cell r="F16">
            <v>0.03</v>
          </cell>
        </row>
        <row r="17">
          <cell r="E17">
            <v>796</v>
          </cell>
          <cell r="F17">
            <v>1</v>
          </cell>
        </row>
      </sheetData>
      <sheetData sheetId="3" refreshError="1">
        <row r="2">
          <cell r="A2" t="str">
            <v>CURAH HUJAN HARIAN RATA-RATA MAKSIMUM</v>
          </cell>
        </row>
        <row r="3">
          <cell r="A3" t="str">
            <v>BERDASARKAN MAKSIMUM HUJAN</v>
          </cell>
        </row>
        <row r="5">
          <cell r="A5" t="str">
            <v>Tahun</v>
          </cell>
          <cell r="B5" t="str">
            <v>Hujan Maksimum Stasiun</v>
          </cell>
          <cell r="H5" t="str">
            <v>CH. STASIUN x KOEF. THIESSEN</v>
          </cell>
          <cell r="N5" t="str">
            <v>CH. RATA-2</v>
          </cell>
        </row>
        <row r="6">
          <cell r="B6" t="str">
            <v>Swono</v>
          </cell>
          <cell r="C6" t="str">
            <v>Bbiru</v>
          </cell>
          <cell r="D6" t="str">
            <v>Krlo</v>
          </cell>
          <cell r="E6" t="str">
            <v>Sltg</v>
          </cell>
          <cell r="F6" t="str">
            <v>Plor</v>
          </cell>
          <cell r="G6" t="str">
            <v>Wntg</v>
          </cell>
          <cell r="H6" t="str">
            <v>Swono</v>
          </cell>
          <cell r="I6" t="str">
            <v>Bbiru</v>
          </cell>
          <cell r="J6" t="str">
            <v>Krlo</v>
          </cell>
          <cell r="K6" t="str">
            <v>Sltg</v>
          </cell>
          <cell r="L6" t="str">
            <v>Plor</v>
          </cell>
          <cell r="M6" t="str">
            <v>Wntg</v>
          </cell>
          <cell r="N6" t="str">
            <v>(mm)</v>
          </cell>
        </row>
        <row r="7">
          <cell r="H7">
            <v>7.0000000000000007E-2</v>
          </cell>
          <cell r="I7">
            <v>0.23</v>
          </cell>
          <cell r="J7">
            <v>0.33</v>
          </cell>
          <cell r="K7">
            <v>0.24</v>
          </cell>
          <cell r="L7">
            <v>0.1</v>
          </cell>
          <cell r="M7">
            <v>0.03</v>
          </cell>
        </row>
        <row r="9">
          <cell r="A9">
            <v>1980</v>
          </cell>
          <cell r="B9">
            <v>162</v>
          </cell>
          <cell r="C9">
            <v>60</v>
          </cell>
          <cell r="D9">
            <v>65</v>
          </cell>
          <cell r="E9">
            <v>140</v>
          </cell>
          <cell r="F9">
            <v>99</v>
          </cell>
          <cell r="G9">
            <v>68</v>
          </cell>
          <cell r="H9">
            <v>11.340000000000002</v>
          </cell>
          <cell r="I9">
            <v>13.8</v>
          </cell>
          <cell r="J9">
            <v>21.45</v>
          </cell>
          <cell r="K9">
            <v>33.6</v>
          </cell>
          <cell r="L9">
            <v>9.9</v>
          </cell>
          <cell r="M9">
            <v>2.04</v>
          </cell>
          <cell r="N9">
            <v>92</v>
          </cell>
        </row>
        <row r="10">
          <cell r="A10">
            <v>1981</v>
          </cell>
          <cell r="B10">
            <v>110</v>
          </cell>
          <cell r="C10">
            <v>94</v>
          </cell>
          <cell r="D10">
            <v>118</v>
          </cell>
          <cell r="E10">
            <v>100</v>
          </cell>
          <cell r="F10">
            <v>157</v>
          </cell>
          <cell r="G10">
            <v>130</v>
          </cell>
          <cell r="H10">
            <v>7.7000000000000011</v>
          </cell>
          <cell r="I10">
            <v>21.62</v>
          </cell>
          <cell r="J10">
            <v>38.940000000000005</v>
          </cell>
          <cell r="K10">
            <v>24</v>
          </cell>
          <cell r="L10">
            <v>15.700000000000001</v>
          </cell>
          <cell r="M10">
            <v>3.9</v>
          </cell>
          <cell r="N10">
            <v>112</v>
          </cell>
        </row>
        <row r="11">
          <cell r="A11">
            <v>1982</v>
          </cell>
          <cell r="B11">
            <v>170</v>
          </cell>
          <cell r="C11">
            <v>74</v>
          </cell>
          <cell r="D11">
            <v>124</v>
          </cell>
          <cell r="E11">
            <v>140</v>
          </cell>
          <cell r="F11">
            <v>129</v>
          </cell>
          <cell r="G11">
            <v>108</v>
          </cell>
          <cell r="H11">
            <v>11.9</v>
          </cell>
          <cell r="I11">
            <v>17.02</v>
          </cell>
          <cell r="J11">
            <v>40.92</v>
          </cell>
          <cell r="K11">
            <v>33.6</v>
          </cell>
          <cell r="L11">
            <v>12.9</v>
          </cell>
          <cell r="M11">
            <v>3.2399999999999998</v>
          </cell>
          <cell r="N11">
            <v>120</v>
          </cell>
        </row>
        <row r="12">
          <cell r="A12">
            <v>1983</v>
          </cell>
          <cell r="B12">
            <v>149</v>
          </cell>
          <cell r="C12">
            <v>70</v>
          </cell>
          <cell r="D12">
            <v>109</v>
          </cell>
          <cell r="E12">
            <v>150</v>
          </cell>
          <cell r="F12">
            <v>90</v>
          </cell>
          <cell r="G12">
            <v>87</v>
          </cell>
          <cell r="H12">
            <v>10.430000000000001</v>
          </cell>
          <cell r="I12">
            <v>16.100000000000001</v>
          </cell>
          <cell r="J12">
            <v>35.97</v>
          </cell>
          <cell r="K12">
            <v>36</v>
          </cell>
          <cell r="L12">
            <v>9</v>
          </cell>
          <cell r="M12">
            <v>2.61</v>
          </cell>
          <cell r="N12">
            <v>110</v>
          </cell>
        </row>
        <row r="13">
          <cell r="A13">
            <v>1984</v>
          </cell>
          <cell r="B13">
            <v>116</v>
          </cell>
          <cell r="C13">
            <v>100</v>
          </cell>
          <cell r="D13">
            <v>74</v>
          </cell>
          <cell r="E13">
            <v>94</v>
          </cell>
          <cell r="F13">
            <v>106</v>
          </cell>
          <cell r="G13">
            <v>123</v>
          </cell>
          <cell r="H13">
            <v>8.120000000000001</v>
          </cell>
          <cell r="I13">
            <v>23</v>
          </cell>
          <cell r="J13">
            <v>24.42</v>
          </cell>
          <cell r="K13">
            <v>22.56</v>
          </cell>
          <cell r="L13">
            <v>10.600000000000001</v>
          </cell>
          <cell r="M13">
            <v>3.69</v>
          </cell>
          <cell r="N13">
            <v>92</v>
          </cell>
        </row>
        <row r="14">
          <cell r="A14">
            <v>1985</v>
          </cell>
          <cell r="B14">
            <v>94</v>
          </cell>
          <cell r="C14">
            <v>62</v>
          </cell>
          <cell r="D14">
            <v>86</v>
          </cell>
          <cell r="E14">
            <v>229</v>
          </cell>
          <cell r="F14">
            <v>158</v>
          </cell>
          <cell r="G14">
            <v>150</v>
          </cell>
          <cell r="H14">
            <v>6.580000000000001</v>
          </cell>
          <cell r="I14">
            <v>14.26</v>
          </cell>
          <cell r="J14">
            <v>28.380000000000003</v>
          </cell>
          <cell r="K14">
            <v>54.96</v>
          </cell>
          <cell r="L14">
            <v>15.8</v>
          </cell>
          <cell r="M14">
            <v>4.5</v>
          </cell>
          <cell r="N14">
            <v>124</v>
          </cell>
        </row>
        <row r="15">
          <cell r="A15">
            <v>1986</v>
          </cell>
          <cell r="B15">
            <v>103</v>
          </cell>
          <cell r="C15">
            <v>120</v>
          </cell>
          <cell r="D15">
            <v>67</v>
          </cell>
          <cell r="E15">
            <v>194</v>
          </cell>
          <cell r="F15">
            <v>145</v>
          </cell>
          <cell r="G15">
            <v>99</v>
          </cell>
          <cell r="H15">
            <v>7.2100000000000009</v>
          </cell>
          <cell r="I15">
            <v>27.6</v>
          </cell>
          <cell r="J15">
            <v>22.11</v>
          </cell>
          <cell r="K15">
            <v>46.559999999999995</v>
          </cell>
          <cell r="L15">
            <v>14.5</v>
          </cell>
          <cell r="M15">
            <v>2.9699999999999998</v>
          </cell>
          <cell r="N15">
            <v>121</v>
          </cell>
        </row>
        <row r="16">
          <cell r="A16">
            <v>1987</v>
          </cell>
          <cell r="B16">
            <v>115</v>
          </cell>
          <cell r="C16">
            <v>100</v>
          </cell>
          <cell r="D16">
            <v>52</v>
          </cell>
          <cell r="E16">
            <v>140</v>
          </cell>
          <cell r="F16">
            <v>88</v>
          </cell>
          <cell r="G16">
            <v>83</v>
          </cell>
          <cell r="H16">
            <v>8.0500000000000007</v>
          </cell>
          <cell r="I16">
            <v>23</v>
          </cell>
          <cell r="J16">
            <v>17.16</v>
          </cell>
          <cell r="K16">
            <v>33.6</v>
          </cell>
          <cell r="L16">
            <v>8.8000000000000007</v>
          </cell>
          <cell r="M16">
            <v>2.4899999999999998</v>
          </cell>
          <cell r="N16">
            <v>93</v>
          </cell>
        </row>
        <row r="17">
          <cell r="A17">
            <v>1988</v>
          </cell>
          <cell r="B17">
            <v>185</v>
          </cell>
          <cell r="C17">
            <v>91</v>
          </cell>
          <cell r="D17">
            <v>61</v>
          </cell>
          <cell r="E17">
            <v>95</v>
          </cell>
          <cell r="F17">
            <v>149</v>
          </cell>
          <cell r="G17">
            <v>59</v>
          </cell>
          <cell r="H17">
            <v>12.950000000000001</v>
          </cell>
          <cell r="I17">
            <v>20.93</v>
          </cell>
          <cell r="J17">
            <v>20.130000000000003</v>
          </cell>
          <cell r="K17">
            <v>22.8</v>
          </cell>
          <cell r="L17">
            <v>14.9</v>
          </cell>
          <cell r="M17">
            <v>1.77</v>
          </cell>
          <cell r="N17">
            <v>93</v>
          </cell>
        </row>
        <row r="18">
          <cell r="A18">
            <v>1989</v>
          </cell>
          <cell r="B18">
            <v>135</v>
          </cell>
          <cell r="C18">
            <v>90</v>
          </cell>
          <cell r="D18">
            <v>73</v>
          </cell>
          <cell r="E18">
            <v>113</v>
          </cell>
          <cell r="F18">
            <v>143</v>
          </cell>
          <cell r="G18">
            <v>168</v>
          </cell>
          <cell r="H18">
            <v>9.4500000000000011</v>
          </cell>
          <cell r="I18">
            <v>20.7</v>
          </cell>
          <cell r="J18">
            <v>24.09</v>
          </cell>
          <cell r="K18">
            <v>27.119999999999997</v>
          </cell>
          <cell r="L18">
            <v>14.3</v>
          </cell>
          <cell r="M18">
            <v>5.04</v>
          </cell>
          <cell r="N18">
            <v>101</v>
          </cell>
        </row>
        <row r="19">
          <cell r="A19">
            <v>1990</v>
          </cell>
          <cell r="B19">
            <v>329</v>
          </cell>
          <cell r="C19">
            <v>65</v>
          </cell>
          <cell r="D19">
            <v>58</v>
          </cell>
          <cell r="E19">
            <v>84</v>
          </cell>
          <cell r="F19">
            <v>108</v>
          </cell>
          <cell r="G19">
            <v>120</v>
          </cell>
          <cell r="H19">
            <v>23.03</v>
          </cell>
          <cell r="I19">
            <v>14.950000000000001</v>
          </cell>
          <cell r="J19">
            <v>19.14</v>
          </cell>
          <cell r="K19">
            <v>20.16</v>
          </cell>
          <cell r="L19">
            <v>10.8</v>
          </cell>
          <cell r="M19">
            <v>3.5999999999999996</v>
          </cell>
          <cell r="N19">
            <v>92</v>
          </cell>
        </row>
        <row r="20">
          <cell r="A20">
            <v>1991</v>
          </cell>
          <cell r="B20">
            <v>109</v>
          </cell>
          <cell r="C20">
            <v>103</v>
          </cell>
          <cell r="D20">
            <v>55</v>
          </cell>
          <cell r="E20">
            <v>96</v>
          </cell>
          <cell r="F20">
            <v>104</v>
          </cell>
          <cell r="G20">
            <v>153</v>
          </cell>
          <cell r="H20">
            <v>7.6300000000000008</v>
          </cell>
          <cell r="I20">
            <v>23.69</v>
          </cell>
          <cell r="J20">
            <v>18.150000000000002</v>
          </cell>
          <cell r="K20">
            <v>23.04</v>
          </cell>
          <cell r="L20">
            <v>10.4</v>
          </cell>
          <cell r="M20">
            <v>4.59</v>
          </cell>
          <cell r="N20">
            <v>88</v>
          </cell>
        </row>
        <row r="21">
          <cell r="A21">
            <v>1992</v>
          </cell>
          <cell r="B21">
            <v>160</v>
          </cell>
          <cell r="C21">
            <v>101</v>
          </cell>
          <cell r="D21">
            <v>94</v>
          </cell>
          <cell r="E21">
            <v>89</v>
          </cell>
          <cell r="F21">
            <v>86</v>
          </cell>
          <cell r="G21">
            <v>78</v>
          </cell>
          <cell r="H21">
            <v>11.200000000000001</v>
          </cell>
          <cell r="I21">
            <v>23.23</v>
          </cell>
          <cell r="J21">
            <v>31.020000000000003</v>
          </cell>
          <cell r="K21">
            <v>21.36</v>
          </cell>
          <cell r="L21">
            <v>8.6</v>
          </cell>
          <cell r="M21">
            <v>2.34</v>
          </cell>
          <cell r="N21">
            <v>98</v>
          </cell>
        </row>
        <row r="22">
          <cell r="A22">
            <v>1993</v>
          </cell>
          <cell r="B22">
            <v>158</v>
          </cell>
          <cell r="C22">
            <v>137</v>
          </cell>
          <cell r="D22">
            <v>93</v>
          </cell>
          <cell r="E22">
            <v>80</v>
          </cell>
          <cell r="F22">
            <v>132</v>
          </cell>
          <cell r="G22">
            <v>223</v>
          </cell>
          <cell r="H22">
            <v>11.06</v>
          </cell>
          <cell r="I22">
            <v>31.51</v>
          </cell>
          <cell r="J22">
            <v>30.69</v>
          </cell>
          <cell r="K22">
            <v>19.2</v>
          </cell>
          <cell r="L22">
            <v>13.200000000000001</v>
          </cell>
          <cell r="M22">
            <v>6.6899999999999995</v>
          </cell>
          <cell r="N22">
            <v>112</v>
          </cell>
        </row>
        <row r="23">
          <cell r="A23">
            <v>1994</v>
          </cell>
          <cell r="B23">
            <v>150</v>
          </cell>
          <cell r="C23">
            <v>94</v>
          </cell>
          <cell r="D23">
            <v>75</v>
          </cell>
          <cell r="E23">
            <v>84</v>
          </cell>
          <cell r="F23">
            <v>80</v>
          </cell>
          <cell r="G23">
            <v>81</v>
          </cell>
          <cell r="H23">
            <v>10.500000000000002</v>
          </cell>
          <cell r="I23">
            <v>21.62</v>
          </cell>
          <cell r="J23">
            <v>24.75</v>
          </cell>
          <cell r="K23">
            <v>20.16</v>
          </cell>
          <cell r="L23">
            <v>8</v>
          </cell>
          <cell r="M23">
            <v>2.4299999999999997</v>
          </cell>
          <cell r="N23">
            <v>87</v>
          </cell>
        </row>
        <row r="24">
          <cell r="A24">
            <v>1995</v>
          </cell>
          <cell r="B24">
            <v>93</v>
          </cell>
          <cell r="C24">
            <v>91</v>
          </cell>
          <cell r="D24">
            <v>106</v>
          </cell>
          <cell r="E24">
            <v>98</v>
          </cell>
          <cell r="F24">
            <v>90</v>
          </cell>
          <cell r="G24">
            <v>66</v>
          </cell>
          <cell r="H24">
            <v>6.5100000000000007</v>
          </cell>
          <cell r="I24">
            <v>20.93</v>
          </cell>
          <cell r="J24">
            <v>34.980000000000004</v>
          </cell>
          <cell r="K24">
            <v>23.52</v>
          </cell>
          <cell r="L24">
            <v>9</v>
          </cell>
          <cell r="M24">
            <v>1.98</v>
          </cell>
          <cell r="N24">
            <v>97</v>
          </cell>
        </row>
        <row r="25">
          <cell r="A25">
            <v>1996</v>
          </cell>
          <cell r="B25">
            <v>75</v>
          </cell>
          <cell r="C25">
            <v>91</v>
          </cell>
          <cell r="D25">
            <v>82</v>
          </cell>
          <cell r="E25">
            <v>98</v>
          </cell>
          <cell r="F25">
            <v>95</v>
          </cell>
          <cell r="G25">
            <v>106</v>
          </cell>
          <cell r="H25">
            <v>5.2500000000000009</v>
          </cell>
          <cell r="I25">
            <v>20.93</v>
          </cell>
          <cell r="J25">
            <v>27.060000000000002</v>
          </cell>
          <cell r="K25">
            <v>23.52</v>
          </cell>
          <cell r="L25">
            <v>9.5</v>
          </cell>
          <cell r="M25">
            <v>3.1799999999999997</v>
          </cell>
          <cell r="N25">
            <v>89</v>
          </cell>
        </row>
        <row r="26">
          <cell r="A26">
            <v>1997</v>
          </cell>
          <cell r="B26">
            <v>145</v>
          </cell>
          <cell r="C26">
            <v>112</v>
          </cell>
          <cell r="D26">
            <v>120</v>
          </cell>
          <cell r="E26">
            <v>96</v>
          </cell>
          <cell r="F26">
            <v>104</v>
          </cell>
          <cell r="G26">
            <v>97</v>
          </cell>
          <cell r="H26">
            <v>10.15</v>
          </cell>
          <cell r="I26">
            <v>25.76</v>
          </cell>
          <cell r="J26">
            <v>39.6</v>
          </cell>
          <cell r="K26">
            <v>23.04</v>
          </cell>
          <cell r="L26">
            <v>10.4</v>
          </cell>
          <cell r="M26">
            <v>2.9099999999999997</v>
          </cell>
          <cell r="N26">
            <v>112</v>
          </cell>
        </row>
      </sheetData>
      <sheetData sheetId="4" refreshError="1">
        <row r="1">
          <cell r="A1">
            <v>4</v>
          </cell>
        </row>
        <row r="2">
          <cell r="A2" t="str">
            <v>Perhitungan dengan Metode Log Normal 2 Parameter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</row>
        <row r="27">
          <cell r="B27" t="str">
            <v>log xr</v>
          </cell>
          <cell r="C27">
            <v>1.7251615732398469</v>
          </cell>
        </row>
        <row r="31">
          <cell r="D31">
            <v>8.1270371261657467E-2</v>
          </cell>
        </row>
        <row r="34">
          <cell r="D34">
            <v>4.7108846221882869E-2</v>
          </cell>
        </row>
        <row r="36">
          <cell r="A36" t="str">
            <v>Besar Curah Hujan Periode Ulang</v>
          </cell>
        </row>
        <row r="39">
          <cell r="A39" t="str">
            <v>T (tahun)</v>
          </cell>
          <cell r="B39" t="str">
            <v>logx</v>
          </cell>
          <cell r="C39" t="str">
            <v>k</v>
          </cell>
          <cell r="D39" t="str">
            <v>S logx</v>
          </cell>
          <cell r="E39" t="str">
            <v>log Rt</v>
          </cell>
          <cell r="F39" t="str">
            <v>Rt</v>
          </cell>
        </row>
        <row r="40">
          <cell r="A40">
            <v>2</v>
          </cell>
          <cell r="B40">
            <v>1.7251615732398469</v>
          </cell>
          <cell r="C40">
            <v>-0.25</v>
          </cell>
          <cell r="D40">
            <v>8.1270371261657467E-2</v>
          </cell>
          <cell r="E40">
            <v>1.7048439804244324</v>
          </cell>
          <cell r="F40">
            <v>50.680860541187542</v>
          </cell>
        </row>
        <row r="41">
          <cell r="A41">
            <v>3</v>
          </cell>
          <cell r="B41">
            <v>1.7251615732398469</v>
          </cell>
          <cell r="C41">
            <v>0.11599999999999999</v>
          </cell>
          <cell r="D41">
            <v>8.1270371261657467E-2</v>
          </cell>
          <cell r="E41">
            <v>1.734588936306199</v>
          </cell>
          <cell r="F41">
            <v>54.273638335850649</v>
          </cell>
        </row>
        <row r="42">
          <cell r="A42">
            <v>5</v>
          </cell>
          <cell r="B42">
            <v>1.7251615732398469</v>
          </cell>
          <cell r="C42">
            <v>0.83340000000000003</v>
          </cell>
          <cell r="D42">
            <v>8.1270371261657467E-2</v>
          </cell>
          <cell r="E42">
            <v>1.7928923006493123</v>
          </cell>
          <cell r="F42">
            <v>62.071508592027534</v>
          </cell>
        </row>
        <row r="43">
          <cell r="A43">
            <v>10</v>
          </cell>
          <cell r="B43">
            <v>1.7251615732398469</v>
          </cell>
          <cell r="C43">
            <v>1.2910999999999999</v>
          </cell>
          <cell r="D43">
            <v>8.1270371261657467E-2</v>
          </cell>
          <cell r="E43">
            <v>1.8300897495757729</v>
          </cell>
          <cell r="F43">
            <v>67.622270645683145</v>
          </cell>
        </row>
        <row r="44">
          <cell r="A44">
            <v>20</v>
          </cell>
          <cell r="B44">
            <v>1.7251615732398469</v>
          </cell>
          <cell r="C44">
            <v>1.6771</v>
          </cell>
          <cell r="D44">
            <v>8.1270371261657467E-2</v>
          </cell>
          <cell r="E44">
            <v>1.8614601128827726</v>
          </cell>
          <cell r="F44">
            <v>72.687563735917138</v>
          </cell>
        </row>
        <row r="45">
          <cell r="A45">
            <v>25</v>
          </cell>
          <cell r="B45">
            <v>1.7251615732398469</v>
          </cell>
          <cell r="C45">
            <v>1.7190000000000001</v>
          </cell>
          <cell r="D45">
            <v>8.1270371261657467E-2</v>
          </cell>
          <cell r="E45">
            <v>1.864865341438636</v>
          </cell>
          <cell r="F45">
            <v>73.259734673799755</v>
          </cell>
        </row>
        <row r="46">
          <cell r="A46">
            <v>30</v>
          </cell>
          <cell r="B46">
            <v>1.7251615732398469</v>
          </cell>
          <cell r="C46">
            <v>1.7608999999999999</v>
          </cell>
          <cell r="D46">
            <v>8.1270371261657467E-2</v>
          </cell>
          <cell r="E46">
            <v>1.8682705699944995</v>
          </cell>
          <cell r="F46">
            <v>73.836409540075778</v>
          </cell>
        </row>
        <row r="47">
          <cell r="A47">
            <v>50</v>
          </cell>
          <cell r="B47">
            <v>1.7251615732398469</v>
          </cell>
          <cell r="C47">
            <v>2.0962000000000001</v>
          </cell>
          <cell r="D47">
            <v>8.1270371261657467E-2</v>
          </cell>
          <cell r="E47">
            <v>1.8955205254785332</v>
          </cell>
          <cell r="F47">
            <v>78.617734631726108</v>
          </cell>
        </row>
        <row r="48">
          <cell r="A48">
            <v>100</v>
          </cell>
          <cell r="B48">
            <v>1.7251615732398469</v>
          </cell>
          <cell r="C48">
            <v>2.3852000000000002</v>
          </cell>
          <cell r="D48">
            <v>8.1270371261657467E-2</v>
          </cell>
          <cell r="E48">
            <v>1.9190076627731523</v>
          </cell>
          <cell r="F48">
            <v>82.986540968591314</v>
          </cell>
        </row>
      </sheetData>
      <sheetData sheetId="5" refreshError="1">
        <row r="1">
          <cell r="A1">
            <v>5</v>
          </cell>
        </row>
        <row r="2">
          <cell r="A2" t="str">
            <v>Perhitungan dengan Metode Log Pearson Type III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  <cell r="F6" t="str">
            <v>(log xi - logx)3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  <cell r="F7">
            <v>3.368233612170304E-3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  <cell r="F8">
            <v>1.7252568175275358E-3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  <cell r="F9">
            <v>8.4076094446598304E-4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  <cell r="F10">
            <v>5.3180326412790733E-4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  <cell r="F11">
            <v>2.1782232805400974E-4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  <cell r="F12">
            <v>5.6034243445981438E-5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  <cell r="F13">
            <v>1.2209030432036592E-5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  <cell r="F14">
            <v>3.7827606783609992E-7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  <cell r="F15">
            <v>3.7827606783609992E-7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  <cell r="F16">
            <v>-6.9480876296336416E-10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  <cell r="F17">
            <v>-6.9480876296336416E-10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  <cell r="F18">
            <v>-5.4437854430820285E-6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  <cell r="F19">
            <v>-3.7245633316640713E-4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  <cell r="F20">
            <v>-5.4551668695701635E-4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  <cell r="F21">
            <v>-7.7092160751678822E-4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  <cell r="F22">
            <v>-7.7092160751678822E-4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  <cell r="F23">
            <v>-1.4191902190161356E-3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  <cell r="F24">
            <v>-1.4191902190161356E-3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  <cell r="F26">
            <v>1.4492349441095492E-3</v>
          </cell>
        </row>
        <row r="27">
          <cell r="B27" t="str">
            <v>log xr</v>
          </cell>
          <cell r="C27">
            <v>1.7251615732398469</v>
          </cell>
        </row>
        <row r="30">
          <cell r="D30">
            <v>8.1270371261657467E-2</v>
          </cell>
        </row>
        <row r="34">
          <cell r="A34" t="str">
            <v xml:space="preserve">Koefisien skewnes </v>
          </cell>
          <cell r="E34">
            <v>0.17866754384499006</v>
          </cell>
        </row>
        <row r="37">
          <cell r="A37" t="str">
            <v>T (tahun)</v>
          </cell>
          <cell r="B37" t="str">
            <v>logx</v>
          </cell>
          <cell r="C37" t="str">
            <v>k</v>
          </cell>
          <cell r="D37" t="str">
            <v>S logx</v>
          </cell>
          <cell r="E37" t="str">
            <v>log XT</v>
          </cell>
          <cell r="F37" t="str">
            <v>XT</v>
          </cell>
        </row>
        <row r="38">
          <cell r="A38">
            <v>2</v>
          </cell>
          <cell r="B38">
            <v>1.7251615732398469</v>
          </cell>
          <cell r="C38">
            <v>-0.03</v>
          </cell>
          <cell r="D38">
            <v>8.1270371261657467E-2</v>
          </cell>
          <cell r="E38">
            <v>1.7227234621019971</v>
          </cell>
          <cell r="F38">
            <v>52.810887028940918</v>
          </cell>
        </row>
        <row r="39">
          <cell r="A39">
            <v>3</v>
          </cell>
          <cell r="B39">
            <v>1.7251615732398469</v>
          </cell>
          <cell r="C39">
            <v>0.25700000000000001</v>
          </cell>
          <cell r="D39">
            <v>8.1270371261657467E-2</v>
          </cell>
          <cell r="E39">
            <v>1.7460480586540927</v>
          </cell>
          <cell r="F39">
            <v>55.724741003962706</v>
          </cell>
        </row>
        <row r="40">
          <cell r="A40">
            <v>5</v>
          </cell>
          <cell r="B40">
            <v>1.7251615732398469</v>
          </cell>
          <cell r="C40">
            <v>0.83199999999999996</v>
          </cell>
          <cell r="D40">
            <v>8.1270371261657467E-2</v>
          </cell>
          <cell r="E40">
            <v>1.7927785221295458</v>
          </cell>
          <cell r="F40">
            <v>62.055248934994587</v>
          </cell>
        </row>
        <row r="41">
          <cell r="A41">
            <v>10</v>
          </cell>
          <cell r="B41">
            <v>1.7251615732398469</v>
          </cell>
          <cell r="C41">
            <v>1.298</v>
          </cell>
          <cell r="D41">
            <v>8.1270371261657467E-2</v>
          </cell>
          <cell r="E41">
            <v>1.8306505151374783</v>
          </cell>
          <cell r="F41">
            <v>67.709641621389309</v>
          </cell>
        </row>
        <row r="42">
          <cell r="A42">
            <v>20</v>
          </cell>
          <cell r="B42">
            <v>1.7251615732398469</v>
          </cell>
          <cell r="C42">
            <v>1.5985</v>
          </cell>
          <cell r="D42">
            <v>8.1270371261657467E-2</v>
          </cell>
          <cell r="E42">
            <v>1.8550722617016064</v>
          </cell>
          <cell r="F42">
            <v>71.626257830989218</v>
          </cell>
        </row>
        <row r="43">
          <cell r="A43">
            <v>25</v>
          </cell>
          <cell r="B43">
            <v>1.7251615732398469</v>
          </cell>
          <cell r="C43">
            <v>1.79</v>
          </cell>
          <cell r="D43">
            <v>8.1270371261657467E-2</v>
          </cell>
          <cell r="E43">
            <v>1.8706355377982138</v>
          </cell>
          <cell r="F43">
            <v>74.239585391628268</v>
          </cell>
        </row>
        <row r="44">
          <cell r="A44">
            <v>30</v>
          </cell>
          <cell r="B44">
            <v>1.7251615732398469</v>
          </cell>
          <cell r="C44">
            <v>1.9</v>
          </cell>
          <cell r="D44">
            <v>8.1270371261657467E-2</v>
          </cell>
          <cell r="E44">
            <v>1.8795752786369961</v>
          </cell>
          <cell r="F44">
            <v>75.783608135320748</v>
          </cell>
        </row>
        <row r="45">
          <cell r="A45">
            <v>50</v>
          </cell>
          <cell r="B45">
            <v>1.7251615732398469</v>
          </cell>
          <cell r="C45">
            <v>2.2000000000000002</v>
          </cell>
          <cell r="D45">
            <v>8.1270371261657467E-2</v>
          </cell>
          <cell r="E45">
            <v>1.9039563900154932</v>
          </cell>
          <cell r="F45">
            <v>80.159756636523454</v>
          </cell>
        </row>
        <row r="46">
          <cell r="A46">
            <v>100</v>
          </cell>
          <cell r="B46">
            <v>1.7251615732398469</v>
          </cell>
          <cell r="C46">
            <v>2.4500000000000002</v>
          </cell>
          <cell r="D46">
            <v>8.1270371261657467E-2</v>
          </cell>
          <cell r="E46">
            <v>1.9242739828309077</v>
          </cell>
          <cell r="F46">
            <v>83.998974270453516</v>
          </cell>
        </row>
      </sheetData>
      <sheetData sheetId="6" refreshError="1">
        <row r="1">
          <cell r="A1">
            <v>6</v>
          </cell>
        </row>
        <row r="2">
          <cell r="A2" t="str">
            <v>Perhitungan dengan Metode E.J. Gumbel</v>
          </cell>
        </row>
        <row r="5">
          <cell r="A5" t="str">
            <v>Rumus:</v>
          </cell>
        </row>
        <row r="12">
          <cell r="A12" t="str">
            <v>No</v>
          </cell>
          <cell r="B12" t="str">
            <v>xi</v>
          </cell>
          <cell r="C12" t="str">
            <v>(x - xR)</v>
          </cell>
          <cell r="D12" t="str">
            <v>(x - xR)2</v>
          </cell>
        </row>
        <row r="13">
          <cell r="A13">
            <v>1</v>
          </cell>
          <cell r="B13">
            <v>75</v>
          </cell>
          <cell r="C13">
            <v>21</v>
          </cell>
          <cell r="D13">
            <v>441</v>
          </cell>
        </row>
        <row r="14">
          <cell r="A14">
            <v>2</v>
          </cell>
          <cell r="B14">
            <v>70</v>
          </cell>
          <cell r="C14">
            <v>16</v>
          </cell>
          <cell r="D14">
            <v>256</v>
          </cell>
        </row>
        <row r="15">
          <cell r="A15">
            <v>3</v>
          </cell>
          <cell r="B15">
            <v>66</v>
          </cell>
          <cell r="C15">
            <v>12</v>
          </cell>
          <cell r="D15">
            <v>144</v>
          </cell>
        </row>
        <row r="16">
          <cell r="A16">
            <v>4</v>
          </cell>
          <cell r="B16">
            <v>64</v>
          </cell>
          <cell r="C16">
            <v>10</v>
          </cell>
          <cell r="D16">
            <v>100</v>
          </cell>
        </row>
        <row r="17">
          <cell r="A17">
            <v>5</v>
          </cell>
          <cell r="B17">
            <v>61</v>
          </cell>
          <cell r="C17">
            <v>7</v>
          </cell>
          <cell r="D17">
            <v>49</v>
          </cell>
        </row>
        <row r="18">
          <cell r="A18">
            <v>6</v>
          </cell>
          <cell r="B18">
            <v>58</v>
          </cell>
          <cell r="C18">
            <v>4</v>
          </cell>
          <cell r="D18">
            <v>16</v>
          </cell>
        </row>
        <row r="19">
          <cell r="A19">
            <v>7</v>
          </cell>
          <cell r="B19">
            <v>56</v>
          </cell>
          <cell r="C19">
            <v>2</v>
          </cell>
          <cell r="D19">
            <v>4</v>
          </cell>
        </row>
        <row r="20">
          <cell r="A20">
            <v>8</v>
          </cell>
          <cell r="B20">
            <v>54</v>
          </cell>
          <cell r="C20">
            <v>0</v>
          </cell>
          <cell r="D20">
            <v>0</v>
          </cell>
        </row>
        <row r="21">
          <cell r="A21">
            <v>9</v>
          </cell>
          <cell r="B21">
            <v>54</v>
          </cell>
          <cell r="C21">
            <v>0</v>
          </cell>
          <cell r="D21">
            <v>0</v>
          </cell>
        </row>
        <row r="22">
          <cell r="A22">
            <v>10</v>
          </cell>
          <cell r="B22">
            <v>53</v>
          </cell>
          <cell r="C22">
            <v>-1</v>
          </cell>
          <cell r="D22">
            <v>1</v>
          </cell>
        </row>
        <row r="23">
          <cell r="A23">
            <v>11</v>
          </cell>
          <cell r="B23">
            <v>53</v>
          </cell>
          <cell r="C23">
            <v>-1</v>
          </cell>
          <cell r="D23">
            <v>1</v>
          </cell>
        </row>
        <row r="24">
          <cell r="A24">
            <v>12</v>
          </cell>
          <cell r="B24">
            <v>51</v>
          </cell>
          <cell r="C24">
            <v>-3</v>
          </cell>
          <cell r="D24">
            <v>9</v>
          </cell>
        </row>
        <row r="25">
          <cell r="A25">
            <v>13</v>
          </cell>
          <cell r="B25">
            <v>45</v>
          </cell>
          <cell r="C25">
            <v>-9</v>
          </cell>
          <cell r="D25">
            <v>81</v>
          </cell>
        </row>
        <row r="26">
          <cell r="A26">
            <v>14</v>
          </cell>
          <cell r="B26">
            <v>44</v>
          </cell>
          <cell r="C26">
            <v>-10</v>
          </cell>
          <cell r="D26">
            <v>100</v>
          </cell>
        </row>
        <row r="27">
          <cell r="A27">
            <v>15</v>
          </cell>
          <cell r="B27">
            <v>43</v>
          </cell>
          <cell r="C27">
            <v>-11</v>
          </cell>
          <cell r="D27">
            <v>121</v>
          </cell>
        </row>
        <row r="28">
          <cell r="A28">
            <v>16</v>
          </cell>
          <cell r="B28">
            <v>43</v>
          </cell>
          <cell r="C28">
            <v>-11</v>
          </cell>
          <cell r="D28">
            <v>121</v>
          </cell>
        </row>
        <row r="29">
          <cell r="A29">
            <v>17</v>
          </cell>
          <cell r="B29">
            <v>41</v>
          </cell>
          <cell r="C29">
            <v>-13</v>
          </cell>
          <cell r="D29">
            <v>169</v>
          </cell>
        </row>
        <row r="30">
          <cell r="A30">
            <v>18</v>
          </cell>
          <cell r="B30">
            <v>41</v>
          </cell>
          <cell r="C30">
            <v>-13</v>
          </cell>
          <cell r="D30">
            <v>169</v>
          </cell>
        </row>
        <row r="32">
          <cell r="A32">
            <v>18</v>
          </cell>
          <cell r="B32">
            <v>972</v>
          </cell>
          <cell r="D32">
            <v>1782</v>
          </cell>
        </row>
        <row r="33">
          <cell r="A33" t="str">
            <v>log xr</v>
          </cell>
          <cell r="B33">
            <v>54</v>
          </cell>
        </row>
        <row r="36">
          <cell r="C36">
            <v>10.238336261901379</v>
          </cell>
        </row>
        <row r="39">
          <cell r="A39" t="str">
            <v>Dari Tabel Gumbel untuk  n = 18</v>
          </cell>
          <cell r="D39" t="str">
            <v>---&gt;Yn =</v>
          </cell>
          <cell r="E39">
            <v>0.5202</v>
          </cell>
        </row>
        <row r="40">
          <cell r="A40" t="str">
            <v>( didapat dari Lampiran   3a dan 3b )</v>
          </cell>
          <cell r="D40" t="str">
            <v>Sn =</v>
          </cell>
          <cell r="E40">
            <v>1.0492999999999999</v>
          </cell>
        </row>
        <row r="44">
          <cell r="A44" t="str">
            <v>T (tahun)</v>
          </cell>
          <cell r="B44" t="str">
            <v>Yt</v>
          </cell>
          <cell r="C44" t="str">
            <v>Yn</v>
          </cell>
          <cell r="D44" t="str">
            <v>Sn</v>
          </cell>
          <cell r="E44" t="str">
            <v>Rt</v>
          </cell>
        </row>
        <row r="45">
          <cell r="A45">
            <v>2</v>
          </cell>
          <cell r="B45">
            <v>0.36599999999999999</v>
          </cell>
          <cell r="C45">
            <v>0.5202</v>
          </cell>
          <cell r="D45">
            <v>1.0492999999999999</v>
          </cell>
          <cell r="E45">
            <v>52.5</v>
          </cell>
        </row>
        <row r="46">
          <cell r="A46">
            <v>3</v>
          </cell>
          <cell r="B46">
            <v>0.90300000000000002</v>
          </cell>
          <cell r="C46">
            <v>0.5202</v>
          </cell>
          <cell r="D46">
            <v>1.0492999999999999</v>
          </cell>
          <cell r="E46">
            <v>57.7</v>
          </cell>
        </row>
        <row r="47">
          <cell r="A47">
            <v>5</v>
          </cell>
          <cell r="B47">
            <v>1.4990000000000001</v>
          </cell>
          <cell r="C47">
            <v>0.5202</v>
          </cell>
          <cell r="D47">
            <v>1.0492999999999999</v>
          </cell>
          <cell r="E47">
            <v>63.6</v>
          </cell>
        </row>
        <row r="48">
          <cell r="A48">
            <v>10</v>
          </cell>
          <cell r="B48">
            <v>2.2509999999999999</v>
          </cell>
          <cell r="C48">
            <v>0.5202</v>
          </cell>
          <cell r="D48">
            <v>1.0492999999999999</v>
          </cell>
          <cell r="E48">
            <v>70.900000000000006</v>
          </cell>
        </row>
        <row r="49">
          <cell r="A49">
            <v>20</v>
          </cell>
          <cell r="B49">
            <v>2.9710000000000001</v>
          </cell>
          <cell r="C49">
            <v>0.5202</v>
          </cell>
          <cell r="D49">
            <v>1.0492999999999999</v>
          </cell>
          <cell r="E49">
            <v>77.900000000000006</v>
          </cell>
        </row>
        <row r="50">
          <cell r="A50">
            <v>25</v>
          </cell>
          <cell r="B50">
            <v>3.1989999999999998</v>
          </cell>
          <cell r="C50">
            <v>0.5202</v>
          </cell>
          <cell r="D50">
            <v>1.0492999999999999</v>
          </cell>
          <cell r="E50">
            <v>80.099999999999994</v>
          </cell>
        </row>
        <row r="51">
          <cell r="A51">
            <v>30</v>
          </cell>
          <cell r="B51">
            <v>3.3849999999999998</v>
          </cell>
          <cell r="C51">
            <v>0.5202</v>
          </cell>
          <cell r="D51">
            <v>1.0492999999999999</v>
          </cell>
          <cell r="E51">
            <v>82</v>
          </cell>
        </row>
        <row r="52">
          <cell r="A52">
            <v>50</v>
          </cell>
          <cell r="B52">
            <v>3.903</v>
          </cell>
          <cell r="C52">
            <v>0.5202</v>
          </cell>
          <cell r="D52">
            <v>1.0492999999999999</v>
          </cell>
          <cell r="E52">
            <v>87</v>
          </cell>
        </row>
        <row r="53">
          <cell r="A53">
            <v>100</v>
          </cell>
          <cell r="B53">
            <v>4.601</v>
          </cell>
          <cell r="C53">
            <v>0.5202</v>
          </cell>
          <cell r="D53">
            <v>1.0492999999999999</v>
          </cell>
          <cell r="E53">
            <v>93.8</v>
          </cell>
        </row>
      </sheetData>
      <sheetData sheetId="7" refreshError="1">
        <row r="1">
          <cell r="A1">
            <v>7</v>
          </cell>
        </row>
        <row r="2">
          <cell r="A2" t="str">
            <v>Perhitungan dengan Metode Iway Kadoya</v>
          </cell>
        </row>
        <row r="3">
          <cell r="A3" t="str">
            <v>Rumus:</v>
          </cell>
        </row>
        <row r="4">
          <cell r="A4" t="str">
            <v>Log (x + b) = log(xo +b) + 1/c . Z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xi+b</v>
          </cell>
          <cell r="E6" t="str">
            <v>Y =log(xi+b)</v>
          </cell>
          <cell r="G6" t="str">
            <v>Y2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48.062629255873333</v>
          </cell>
          <cell r="E7">
            <v>1.6818075251046649</v>
          </cell>
          <cell r="G7">
            <v>2.828476551498678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43.062629255873333</v>
          </cell>
          <cell r="E8">
            <v>1.63410054282275</v>
          </cell>
          <cell r="G8">
            <v>2.670284584053606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39.062629255873333</v>
          </cell>
          <cell r="E9">
            <v>1.591761471744654</v>
          </cell>
          <cell r="G9">
            <v>2.533704582930707</v>
          </cell>
          <cell r="I9" t="str">
            <v>1/c =</v>
          </cell>
          <cell r="J9" t="str">
            <v>((2n)/(n-1) x (log((xi+b)/(Xo+b)))^2)0,5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37.062629255873333</v>
          </cell>
          <cell r="E10">
            <v>1.5689362253124433</v>
          </cell>
          <cell r="G10">
            <v>2.4615608790976578</v>
          </cell>
          <cell r="I10" t="str">
            <v>1/c = Akar[(2.n)/(n-1)] kali  Akar(X2-Xo2)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34.062629255873333</v>
          </cell>
          <cell r="E11">
            <v>1.5322781676208947</v>
          </cell>
          <cell r="G11">
            <v>2.3478763829676468</v>
          </cell>
          <cell r="I11" t="str">
            <v>1/c=</v>
          </cell>
          <cell r="J11">
            <v>0.2384988271664889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31.062629255873336</v>
          </cell>
          <cell r="E12">
            <v>1.4922382132402483</v>
          </cell>
          <cell r="G12">
            <v>2.2267748850544486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29.062629255873336</v>
          </cell>
          <cell r="E13">
            <v>1.463334901760488</v>
          </cell>
          <cell r="G13">
            <v>2.1413490347103772</v>
          </cell>
          <cell r="I13" t="str">
            <v>Rumus :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27.062629255873336</v>
          </cell>
          <cell r="E14">
            <v>1.4323699879691631</v>
          </cell>
          <cell r="G14">
            <v>2.0516837824347807</v>
          </cell>
          <cell r="I14" t="str">
            <v>Log  (x+b) = log(xo+b) +1/c . Z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27.062629255873336</v>
          </cell>
          <cell r="E15">
            <v>1.4323699879691631</v>
          </cell>
          <cell r="G15">
            <v>2.0516837824347807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26.062629255873336</v>
          </cell>
          <cell r="E16">
            <v>1.4160182261777212</v>
          </cell>
          <cell r="G16">
            <v>2.0051076168674999</v>
          </cell>
          <cell r="I16" t="str">
            <v>T</v>
          </cell>
          <cell r="J16" t="str">
            <v>z</v>
          </cell>
          <cell r="K16" t="str">
            <v>1/c . z</v>
          </cell>
          <cell r="L16" t="str">
            <v>Xo + 1/c.z</v>
          </cell>
          <cell r="M16" t="str">
            <v>x+b</v>
          </cell>
          <cell r="N16" t="str">
            <v>XT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26.062629255873336</v>
          </cell>
          <cell r="E17">
            <v>1.4160182261777212</v>
          </cell>
          <cell r="G17">
            <v>2.0051076168674999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24.062629255873336</v>
          </cell>
          <cell r="E18">
            <v>1.3813430797341042</v>
          </cell>
          <cell r="G18">
            <v>1.9081087039292997</v>
          </cell>
          <cell r="I18">
            <v>5</v>
          </cell>
          <cell r="J18">
            <v>0.59509999999999996</v>
          </cell>
          <cell r="K18">
            <v>0.14193065204677754</v>
          </cell>
          <cell r="L18">
            <v>1.5441067522320779</v>
          </cell>
          <cell r="M18">
            <v>35.003119625727926</v>
          </cell>
          <cell r="N18">
            <v>61.940490369854587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18.062629255873336</v>
          </cell>
          <cell r="E19">
            <v>1.2567809679158033</v>
          </cell>
          <cell r="G19">
            <v>1.5794984013153834</v>
          </cell>
          <cell r="I19">
            <v>10</v>
          </cell>
          <cell r="J19">
            <v>0.90620000000000001</v>
          </cell>
          <cell r="K19">
            <v>0.21612763717827224</v>
          </cell>
          <cell r="L19">
            <v>1.6183037373635727</v>
          </cell>
          <cell r="M19">
            <v>41.52443551674709</v>
          </cell>
          <cell r="N19">
            <v>68.461806260873757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17.062629255873336</v>
          </cell>
          <cell r="E20">
            <v>1.2320459543423357</v>
          </cell>
          <cell r="G20">
            <v>1.5179372336113166</v>
          </cell>
          <cell r="I20">
            <v>20</v>
          </cell>
          <cell r="J20">
            <v>1.1631</v>
          </cell>
          <cell r="K20">
            <v>0.27739798587734327</v>
          </cell>
          <cell r="L20">
            <v>1.6795740860626436</v>
          </cell>
          <cell r="M20">
            <v>47.816092840830585</v>
          </cell>
          <cell r="N20">
            <v>74.753463584957245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16.062629255873336</v>
          </cell>
          <cell r="E21">
            <v>1.2058166354543072</v>
          </cell>
          <cell r="G21">
            <v>1.4539937583383455</v>
          </cell>
          <cell r="I21">
            <v>25</v>
          </cell>
          <cell r="J21">
            <v>1.2379</v>
          </cell>
          <cell r="K21">
            <v>0.2952376981493966</v>
          </cell>
          <cell r="L21">
            <v>1.6974137983346971</v>
          </cell>
          <cell r="M21">
            <v>49.821155780304679</v>
          </cell>
          <cell r="N21">
            <v>76.758526524431346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16.062629255873336</v>
          </cell>
          <cell r="E22">
            <v>1.2058166354543072</v>
          </cell>
          <cell r="G22">
            <v>1.4539937583383455</v>
          </cell>
          <cell r="I22">
            <v>30</v>
          </cell>
          <cell r="J22">
            <v>1.2790999999999999</v>
          </cell>
          <cell r="K22">
            <v>0.30506384982865592</v>
          </cell>
          <cell r="L22">
            <v>1.7072399500139563</v>
          </cell>
          <cell r="M22">
            <v>50.961235682977687</v>
          </cell>
          <cell r="N22">
            <v>77.898606427104355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14.062629255873336</v>
          </cell>
          <cell r="E23">
            <v>1.1480665272673176</v>
          </cell>
          <cell r="G23">
            <v>1.3180567510316386</v>
          </cell>
          <cell r="I23">
            <v>50</v>
          </cell>
          <cell r="J23">
            <v>1.4521999999999999</v>
          </cell>
          <cell r="K23">
            <v>0.34634799681117517</v>
          </cell>
          <cell r="L23">
            <v>1.7485240969964755</v>
          </cell>
          <cell r="M23">
            <v>56.04335123706457</v>
          </cell>
          <cell r="N23">
            <v>82.980721981191238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14.062629255873336</v>
          </cell>
          <cell r="E24">
            <v>1.1480665272673176</v>
          </cell>
          <cell r="G24">
            <v>1.3180567510316386</v>
          </cell>
          <cell r="I24">
            <v>100</v>
          </cell>
          <cell r="J24">
            <v>1.645</v>
          </cell>
          <cell r="K24">
            <v>0.39233057068887423</v>
          </cell>
          <cell r="L24">
            <v>1.7945066708741746</v>
          </cell>
          <cell r="M24">
            <v>62.302671720508428</v>
          </cell>
          <cell r="N24">
            <v>89.240042464635096</v>
          </cell>
        </row>
        <row r="32">
          <cell r="A32">
            <v>18</v>
          </cell>
          <cell r="C32">
            <v>31.052908318317243</v>
          </cell>
          <cell r="E32">
            <v>25.239169803335407</v>
          </cell>
          <cell r="G32">
            <v>35.873255056513656</v>
          </cell>
        </row>
        <row r="33">
          <cell r="B33" t="str">
            <v>log xr</v>
          </cell>
          <cell r="C33">
            <v>1.7251615732398469</v>
          </cell>
          <cell r="D33" t="str">
            <v>Xo</v>
          </cell>
          <cell r="E33">
            <v>1.4021761001853004</v>
          </cell>
          <cell r="F33" t="str">
            <v>x2</v>
          </cell>
          <cell r="G33">
            <v>1.9929586142507587</v>
          </cell>
        </row>
        <row r="34">
          <cell r="B34" t="str">
            <v>xo</v>
          </cell>
          <cell r="C34">
            <v>1.7251615732398469</v>
          </cell>
        </row>
        <row r="41">
          <cell r="A41" t="str">
            <v>m</v>
          </cell>
          <cell r="B41" t="str">
            <v>xs</v>
          </cell>
          <cell r="C41" t="str">
            <v>xs</v>
          </cell>
          <cell r="D41" t="str">
            <v>xs.xt</v>
          </cell>
          <cell r="E41" t="str">
            <v>xb+xo</v>
          </cell>
          <cell r="G41" t="str">
            <v>xs.xt-xo2</v>
          </cell>
          <cell r="H41" t="str">
            <v>2xo-(xs+xt)</v>
          </cell>
          <cell r="I41" t="str">
            <v>bi</v>
          </cell>
        </row>
        <row r="42">
          <cell r="A42">
            <v>1</v>
          </cell>
          <cell r="B42">
            <v>75</v>
          </cell>
          <cell r="C42">
            <v>41</v>
          </cell>
          <cell r="D42">
            <v>3075</v>
          </cell>
          <cell r="E42">
            <v>116</v>
          </cell>
          <cell r="G42">
            <v>3072.0238175462168</v>
          </cell>
          <cell r="H42">
            <v>-112.54967685352031</v>
          </cell>
          <cell r="I42">
            <v>-27.294825746539942</v>
          </cell>
        </row>
        <row r="43">
          <cell r="A43">
            <v>2</v>
          </cell>
          <cell r="B43">
            <v>70</v>
          </cell>
          <cell r="C43">
            <v>41</v>
          </cell>
          <cell r="D43">
            <v>2870</v>
          </cell>
          <cell r="E43">
            <v>111</v>
          </cell>
          <cell r="G43">
            <v>2867.0238175462168</v>
          </cell>
          <cell r="H43">
            <v>-107.54967685352031</v>
          </cell>
          <cell r="I43">
            <v>-26.657670217373354</v>
          </cell>
        </row>
        <row r="44">
          <cell r="A44">
            <v>3</v>
          </cell>
          <cell r="B44">
            <v>66</v>
          </cell>
          <cell r="C44">
            <v>43</v>
          </cell>
          <cell r="D44">
            <v>2838</v>
          </cell>
          <cell r="E44">
            <v>109</v>
          </cell>
          <cell r="G44">
            <v>2835.0238175462168</v>
          </cell>
          <cell r="H44">
            <v>-105.54967685352031</v>
          </cell>
          <cell r="I44">
            <v>-26.859616268466695</v>
          </cell>
        </row>
        <row r="46">
          <cell r="H46" t="str">
            <v>jumlah</v>
          </cell>
          <cell r="I46">
            <v>-80.812112232379988</v>
          </cell>
        </row>
        <row r="47">
          <cell r="H47" t="str">
            <v>b =</v>
          </cell>
          <cell r="I47">
            <v>-26.937370744126664</v>
          </cell>
        </row>
      </sheetData>
      <sheetData sheetId="8" refreshError="1">
        <row r="1">
          <cell r="P1" t="str">
            <v>Uji Chi-square untuk beberapa Sebaran</v>
          </cell>
          <cell r="AA1" t="str">
            <v>Uji Smirnov untuk Sebaran Gumbel</v>
          </cell>
        </row>
        <row r="3">
          <cell r="P3" t="str">
            <v>Probabilitas</v>
          </cell>
          <cell r="R3" t="str">
            <v>Normal</v>
          </cell>
          <cell r="T3" t="str">
            <v>Log-Normal</v>
          </cell>
          <cell r="AA3" t="str">
            <v>No</v>
          </cell>
          <cell r="AB3" t="str">
            <v>Data</v>
          </cell>
          <cell r="AC3" t="str">
            <v>PEmpiris</v>
          </cell>
          <cell r="AD3" t="str">
            <v>PTeoritis</v>
          </cell>
          <cell r="AE3" t="str">
            <v>D P</v>
          </cell>
        </row>
        <row r="4">
          <cell r="P4" t="str">
            <v>Prosen</v>
          </cell>
          <cell r="Q4" t="str">
            <v>Ef</v>
          </cell>
          <cell r="R4" t="str">
            <v>Of</v>
          </cell>
          <cell r="S4" t="str">
            <v>(Of-Ef)2</v>
          </cell>
          <cell r="T4" t="str">
            <v>Of</v>
          </cell>
          <cell r="AA4" t="str">
            <v>m</v>
          </cell>
          <cell r="AB4" t="str">
            <v>mm/hari</v>
          </cell>
          <cell r="AC4" t="str">
            <v>%</v>
          </cell>
          <cell r="AD4" t="str">
            <v>%</v>
          </cell>
          <cell r="AE4" t="str">
            <v>%</v>
          </cell>
        </row>
        <row r="5">
          <cell r="P5" t="str">
            <v>0 &gt; P &gt; 20</v>
          </cell>
          <cell r="Q5">
            <v>3.6</v>
          </cell>
          <cell r="R5">
            <v>4</v>
          </cell>
          <cell r="S5">
            <v>0.15999999999999992</v>
          </cell>
          <cell r="T5">
            <v>2</v>
          </cell>
        </row>
        <row r="6">
          <cell r="P6" t="str">
            <v>20 &gt; P &gt; 40</v>
          </cell>
          <cell r="Q6">
            <v>3.6</v>
          </cell>
          <cell r="R6">
            <v>2</v>
          </cell>
          <cell r="S6">
            <v>2.5600000000000005</v>
          </cell>
          <cell r="T6">
            <v>4</v>
          </cell>
          <cell r="AA6">
            <v>1</v>
          </cell>
          <cell r="AB6">
            <v>75</v>
          </cell>
          <cell r="AC6">
            <v>94.736842105263165</v>
          </cell>
          <cell r="AD6">
            <v>7.8</v>
          </cell>
          <cell r="AE6">
            <v>86.936842105263167</v>
          </cell>
        </row>
        <row r="7">
          <cell r="P7" t="str">
            <v>40 &gt; P &gt; 60</v>
          </cell>
          <cell r="Q7">
            <v>3.6</v>
          </cell>
          <cell r="R7">
            <v>5</v>
          </cell>
          <cell r="S7">
            <v>1.9599999999999997</v>
          </cell>
          <cell r="T7">
            <v>5</v>
          </cell>
          <cell r="AA7">
            <v>2</v>
          </cell>
          <cell r="AB7">
            <v>70</v>
          </cell>
          <cell r="AC7">
            <v>89.473684210526315</v>
          </cell>
          <cell r="AD7">
            <v>9.5</v>
          </cell>
          <cell r="AE7">
            <v>79.973684210526315</v>
          </cell>
        </row>
        <row r="8">
          <cell r="P8" t="str">
            <v>60 &gt; P &gt; 80</v>
          </cell>
          <cell r="Q8">
            <v>3.6</v>
          </cell>
          <cell r="R8">
            <v>3</v>
          </cell>
          <cell r="S8">
            <v>0.3600000000000001</v>
          </cell>
          <cell r="T8">
            <v>2</v>
          </cell>
          <cell r="AA8">
            <v>3</v>
          </cell>
          <cell r="AB8">
            <v>66</v>
          </cell>
          <cell r="AC8">
            <v>84.21052631578948</v>
          </cell>
          <cell r="AD8">
            <v>19</v>
          </cell>
          <cell r="AE8">
            <v>65.21052631578948</v>
          </cell>
        </row>
        <row r="9">
          <cell r="P9" t="str">
            <v>80 &gt; P &gt; 100</v>
          </cell>
          <cell r="Q9">
            <v>3.6</v>
          </cell>
          <cell r="R9">
            <v>4</v>
          </cell>
          <cell r="S9">
            <v>0.15999999999999992</v>
          </cell>
          <cell r="T9">
            <v>5</v>
          </cell>
          <cell r="AA9">
            <v>4</v>
          </cell>
          <cell r="AB9">
            <v>64</v>
          </cell>
          <cell r="AC9">
            <v>78.94736842105263</v>
          </cell>
          <cell r="AD9">
            <v>20</v>
          </cell>
          <cell r="AE9">
            <v>58.94736842105263</v>
          </cell>
        </row>
        <row r="10">
          <cell r="AA10">
            <v>5</v>
          </cell>
          <cell r="AB10">
            <v>61</v>
          </cell>
          <cell r="AC10">
            <v>73.684210526315795</v>
          </cell>
          <cell r="AD10">
            <v>20.100000000000001</v>
          </cell>
          <cell r="AE10">
            <v>53.584210526315793</v>
          </cell>
        </row>
        <row r="11">
          <cell r="P11" t="str">
            <v>Jumlah</v>
          </cell>
          <cell r="Q11">
            <v>18</v>
          </cell>
          <cell r="R11">
            <v>18</v>
          </cell>
          <cell r="S11">
            <v>5.2000000000000011</v>
          </cell>
          <cell r="T11">
            <v>18</v>
          </cell>
          <cell r="AA11">
            <v>6</v>
          </cell>
          <cell r="AB11">
            <v>58</v>
          </cell>
          <cell r="AC11">
            <v>68.421052631578945</v>
          </cell>
          <cell r="AD11">
            <v>20.8</v>
          </cell>
          <cell r="AE11">
            <v>47.621052631578948</v>
          </cell>
        </row>
        <row r="12">
          <cell r="P12" t="str">
            <v>ckr</v>
          </cell>
          <cell r="Q12">
            <v>5.9909999999999997</v>
          </cell>
          <cell r="S12">
            <v>5.9909999999999997</v>
          </cell>
          <cell r="AA12">
            <v>7</v>
          </cell>
          <cell r="AB12">
            <v>56</v>
          </cell>
          <cell r="AC12">
            <v>63.15789473684211</v>
          </cell>
          <cell r="AD12">
            <v>21</v>
          </cell>
          <cell r="AE12">
            <v>42.15789473684211</v>
          </cell>
        </row>
        <row r="13">
          <cell r="P13" t="str">
            <v>c2</v>
          </cell>
          <cell r="S13">
            <v>0.28888888888888897</v>
          </cell>
          <cell r="AA13">
            <v>8</v>
          </cell>
          <cell r="AB13">
            <v>54</v>
          </cell>
          <cell r="AC13">
            <v>57.894736842105267</v>
          </cell>
          <cell r="AD13">
            <v>22.2</v>
          </cell>
          <cell r="AE13">
            <v>35.694736842105272</v>
          </cell>
        </row>
        <row r="14">
          <cell r="P14" t="str">
            <v>Kesimpulan</v>
          </cell>
          <cell r="R14" t="str">
            <v>memenuhi</v>
          </cell>
          <cell r="T14" t="str">
            <v>memenuhi</v>
          </cell>
          <cell r="AA14">
            <v>9</v>
          </cell>
          <cell r="AB14">
            <v>54</v>
          </cell>
          <cell r="AC14">
            <v>52.631578947368425</v>
          </cell>
          <cell r="AD14">
            <v>38.200000000000003</v>
          </cell>
          <cell r="AE14">
            <v>14.431578947368422</v>
          </cell>
        </row>
        <row r="15">
          <cell r="AA15">
            <v>10</v>
          </cell>
          <cell r="AB15">
            <v>53</v>
          </cell>
          <cell r="AC15">
            <v>47.368421052631582</v>
          </cell>
          <cell r="AD15">
            <v>40</v>
          </cell>
          <cell r="AE15">
            <v>7.3684210526315823</v>
          </cell>
        </row>
        <row r="16">
          <cell r="AA16">
            <v>11</v>
          </cell>
          <cell r="AB16">
            <v>53</v>
          </cell>
          <cell r="AC16">
            <v>42.105263157894733</v>
          </cell>
          <cell r="AD16">
            <v>42</v>
          </cell>
          <cell r="AE16">
            <v>0.10526315789473273</v>
          </cell>
        </row>
        <row r="17">
          <cell r="AA17">
            <v>12</v>
          </cell>
          <cell r="AB17">
            <v>51</v>
          </cell>
          <cell r="AC17">
            <v>36.842105263157897</v>
          </cell>
          <cell r="AD17">
            <v>68</v>
          </cell>
          <cell r="AE17">
            <v>31.157894736842103</v>
          </cell>
        </row>
        <row r="18">
          <cell r="AA18">
            <v>13</v>
          </cell>
          <cell r="AB18">
            <v>45</v>
          </cell>
          <cell r="AC18">
            <v>31.578947368421055</v>
          </cell>
          <cell r="AD18">
            <v>72.5</v>
          </cell>
          <cell r="AE18">
            <v>40.921052631578945</v>
          </cell>
        </row>
        <row r="19">
          <cell r="AA19">
            <v>14</v>
          </cell>
          <cell r="AB19">
            <v>44</v>
          </cell>
          <cell r="AC19">
            <v>26.31578947368422</v>
          </cell>
          <cell r="AD19">
            <v>76.099999999999994</v>
          </cell>
          <cell r="AE19">
            <v>49.784210526315775</v>
          </cell>
        </row>
        <row r="20">
          <cell r="AA20">
            <v>15</v>
          </cell>
          <cell r="AB20">
            <v>43</v>
          </cell>
          <cell r="AC20">
            <v>21.05263157894737</v>
          </cell>
          <cell r="AD20">
            <v>77.900000000000006</v>
          </cell>
          <cell r="AE20">
            <v>56.847368421052636</v>
          </cell>
        </row>
        <row r="21">
          <cell r="AA21">
            <v>16</v>
          </cell>
          <cell r="AB21">
            <v>43</v>
          </cell>
          <cell r="AC21">
            <v>15.789473684210535</v>
          </cell>
          <cell r="AD21">
            <v>83.7</v>
          </cell>
          <cell r="AE21">
            <v>67.910526315789468</v>
          </cell>
        </row>
        <row r="22">
          <cell r="AA22">
            <v>17</v>
          </cell>
          <cell r="AB22">
            <v>41</v>
          </cell>
          <cell r="AC22">
            <v>10.526315789473685</v>
          </cell>
          <cell r="AD22">
            <v>87.5</v>
          </cell>
          <cell r="AE22">
            <v>76.973684210526315</v>
          </cell>
        </row>
        <row r="23">
          <cell r="AA23">
            <v>18</v>
          </cell>
          <cell r="AB23">
            <v>41</v>
          </cell>
          <cell r="AC23">
            <v>5.2631578947368496</v>
          </cell>
          <cell r="AD23">
            <v>90.5</v>
          </cell>
          <cell r="AE23">
            <v>85.23684210526315</v>
          </cell>
        </row>
        <row r="31">
          <cell r="AA31" t="str">
            <v>a  (%)</v>
          </cell>
          <cell r="AB31" t="str">
            <v>=</v>
          </cell>
          <cell r="AC31">
            <v>5</v>
          </cell>
          <cell r="AD31" t="str">
            <v>%</v>
          </cell>
        </row>
        <row r="32">
          <cell r="AA32" t="str">
            <v>tingkat kepercayaan       =</v>
          </cell>
          <cell r="AC32">
            <v>95</v>
          </cell>
          <cell r="AD32" t="str">
            <v>%</v>
          </cell>
        </row>
        <row r="33">
          <cell r="AA33" t="str">
            <v>Banyak data                    =</v>
          </cell>
          <cell r="AC33">
            <v>18</v>
          </cell>
          <cell r="AD33" t="str">
            <v>%</v>
          </cell>
        </row>
        <row r="34">
          <cell r="AA34" t="str">
            <v>D Pkritis    (%)                     =</v>
          </cell>
          <cell r="AC34">
            <v>37.71</v>
          </cell>
          <cell r="AD34" t="str">
            <v>%   Tabel Uji Smirnov-Kolmogorov</v>
          </cell>
        </row>
        <row r="35">
          <cell r="AA35" t="str">
            <v xml:space="preserve">D Pmax  </v>
          </cell>
          <cell r="AB35" t="str">
            <v>=</v>
          </cell>
          <cell r="AC35">
            <v>86.936842105263167</v>
          </cell>
          <cell r="AD35" t="str">
            <v>%</v>
          </cell>
        </row>
        <row r="36">
          <cell r="AB36" t="str">
            <v>Pmax &gt; Pkr   tidak memenuhi  !</v>
          </cell>
        </row>
      </sheetData>
      <sheetData sheetId="9" refreshError="1">
        <row r="2">
          <cell r="A2" t="str">
            <v>DISTRIBUSI HUJAN  JAM-JAMAN</v>
          </cell>
        </row>
        <row r="4">
          <cell r="A4" t="str">
            <v>Rumus Mononobe</v>
          </cell>
        </row>
        <row r="9">
          <cell r="A9" t="str">
            <v>NISBAH HUJAN JAM-JAMAN</v>
          </cell>
        </row>
        <row r="11">
          <cell r="A11" t="str">
            <v>Rumus</v>
          </cell>
        </row>
        <row r="12">
          <cell r="B12" t="str">
            <v>Rt =  t . Rt ( t - 1 ) (Rt-1)</v>
          </cell>
        </row>
        <row r="14">
          <cell r="A14" t="str">
            <v>R24 = 1 mm untuk satuan hidrograf</v>
          </cell>
        </row>
        <row r="15">
          <cell r="A15" t="str">
            <v>aktu konsentrasi    =</v>
          </cell>
          <cell r="C15">
            <v>5</v>
          </cell>
        </row>
        <row r="17">
          <cell r="A17" t="str">
            <v>T</v>
          </cell>
          <cell r="B17" t="str">
            <v>RT</v>
          </cell>
          <cell r="C17" t="str">
            <v>Var</v>
          </cell>
          <cell r="D17" t="str">
            <v>Rt</v>
          </cell>
          <cell r="E17" t="str">
            <v>Var</v>
          </cell>
          <cell r="F17" t="str">
            <v>%</v>
          </cell>
        </row>
        <row r="19">
          <cell r="A19">
            <v>1</v>
          </cell>
          <cell r="B19">
            <v>0.58479999999999999</v>
          </cell>
          <cell r="C19" t="str">
            <v>R24</v>
          </cell>
          <cell r="D19">
            <v>0.58479999999999999</v>
          </cell>
          <cell r="E19" t="str">
            <v>R24</v>
          </cell>
          <cell r="F19">
            <v>58.48</v>
          </cell>
        </row>
        <row r="20">
          <cell r="A20">
            <v>2</v>
          </cell>
          <cell r="B20">
            <v>0.36840000000000001</v>
          </cell>
          <cell r="C20" t="str">
            <v>R24</v>
          </cell>
          <cell r="D20">
            <v>0.15200000000000002</v>
          </cell>
          <cell r="E20" t="str">
            <v>R24</v>
          </cell>
          <cell r="F20">
            <v>15.200000000000003</v>
          </cell>
        </row>
        <row r="21">
          <cell r="A21">
            <v>3</v>
          </cell>
          <cell r="B21">
            <v>0.28110000000000002</v>
          </cell>
          <cell r="C21" t="str">
            <v>R24</v>
          </cell>
          <cell r="D21">
            <v>0.10650000000000004</v>
          </cell>
          <cell r="E21" t="str">
            <v>R24</v>
          </cell>
          <cell r="F21">
            <v>10.650000000000004</v>
          </cell>
        </row>
        <row r="22">
          <cell r="A22">
            <v>4</v>
          </cell>
          <cell r="B22">
            <v>0.2321</v>
          </cell>
          <cell r="C22" t="str">
            <v>R24</v>
          </cell>
          <cell r="D22">
            <v>8.5099999999999953E-2</v>
          </cell>
          <cell r="E22" t="str">
            <v>R24</v>
          </cell>
          <cell r="F22">
            <v>8.5099999999999945</v>
          </cell>
        </row>
        <row r="23">
          <cell r="A23">
            <v>5</v>
          </cell>
          <cell r="B23">
            <v>0.2</v>
          </cell>
          <cell r="C23" t="str">
            <v>R24</v>
          </cell>
          <cell r="D23">
            <v>7.1599999999999997E-2</v>
          </cell>
          <cell r="E23" t="str">
            <v>R24</v>
          </cell>
          <cell r="F23">
            <v>7.16</v>
          </cell>
        </row>
        <row r="24">
          <cell r="E24" t="str">
            <v>JUmlah</v>
          </cell>
          <cell r="F24">
            <v>100</v>
          </cell>
        </row>
        <row r="26">
          <cell r="A26" t="str">
            <v>Hujan Efektif (Netto)</v>
          </cell>
        </row>
        <row r="28">
          <cell r="A28" t="str">
            <v>Rumus</v>
          </cell>
        </row>
        <row r="29">
          <cell r="B29" t="str">
            <v>Rn = C . R</v>
          </cell>
        </row>
      </sheetData>
      <sheetData sheetId="10" refreshError="1">
        <row r="2">
          <cell r="A2" t="str">
            <v>PERHITUNGAN DEBIT BANJIR RANCANGAN METODE SNYDER</v>
          </cell>
        </row>
        <row r="4">
          <cell r="A4" t="str">
            <v>Data :</v>
          </cell>
        </row>
        <row r="5">
          <cell r="A5" t="str">
            <v>Luas Das (A) =</v>
          </cell>
          <cell r="D5">
            <v>796</v>
          </cell>
          <cell r="E5" t="str">
            <v>km2</v>
          </cell>
        </row>
        <row r="6">
          <cell r="A6" t="str">
            <v>Panjang Sungai (L) =</v>
          </cell>
          <cell r="D6">
            <v>70</v>
          </cell>
          <cell r="E6" t="str">
            <v>km2</v>
          </cell>
        </row>
        <row r="7">
          <cell r="A7" t="str">
            <v>Panj Konsentrasi Sungai (Lc) =</v>
          </cell>
          <cell r="D7">
            <v>46</v>
          </cell>
          <cell r="E7" t="str">
            <v>km2</v>
          </cell>
        </row>
        <row r="8">
          <cell r="A8" t="str">
            <v>Ct</v>
          </cell>
          <cell r="D8">
            <v>1.1000000000000001</v>
          </cell>
        </row>
        <row r="9">
          <cell r="A9" t="str">
            <v>Cp</v>
          </cell>
          <cell r="D9">
            <v>0.69</v>
          </cell>
        </row>
        <row r="10">
          <cell r="A10" t="str">
            <v>tR</v>
          </cell>
          <cell r="D10">
            <v>1</v>
          </cell>
          <cell r="E10" t="str">
            <v>mm/jam</v>
          </cell>
        </row>
        <row r="12">
          <cell r="B12" t="str">
            <v>tp = Ct (Lc.L)^0,3</v>
          </cell>
          <cell r="D12">
            <v>12.409361796784223</v>
          </cell>
          <cell r="E12" t="str">
            <v>jam</v>
          </cell>
        </row>
        <row r="13">
          <cell r="B13" t="str">
            <v>te = tp/5,5</v>
          </cell>
          <cell r="D13">
            <v>2.2562475994153135</v>
          </cell>
          <cell r="E13" t="str">
            <v>jam</v>
          </cell>
        </row>
        <row r="14">
          <cell r="B14" t="str">
            <v>TP = tp + 0,5</v>
          </cell>
          <cell r="D14">
            <v>12.909361796784223</v>
          </cell>
          <cell r="E14" t="str">
            <v>jam</v>
          </cell>
        </row>
        <row r="15">
          <cell r="A15" t="str">
            <v>bila te &gt; tR maka:</v>
          </cell>
        </row>
        <row r="16">
          <cell r="B16" t="str">
            <v>tp' = tp + 0,25(tR-te)</v>
          </cell>
          <cell r="D16">
            <v>12.095299896930396</v>
          </cell>
          <cell r="E16" t="str">
            <v>jam</v>
          </cell>
        </row>
        <row r="17">
          <cell r="B17" t="str">
            <v>TP = tp' + 0,5 tR</v>
          </cell>
          <cell r="D17">
            <v>12.595299896930396</v>
          </cell>
          <cell r="E17" t="str">
            <v>jam</v>
          </cell>
        </row>
        <row r="18">
          <cell r="A18" t="str">
            <v>maka Tp yang digunakan</v>
          </cell>
          <cell r="D18">
            <v>12.595299896930396</v>
          </cell>
          <cell r="E18" t="str">
            <v>jam</v>
          </cell>
        </row>
        <row r="21">
          <cell r="B21" t="str">
            <v>qp = Cp/Tp</v>
          </cell>
          <cell r="D21">
            <v>1.5119925810294695E-2</v>
          </cell>
        </row>
        <row r="23">
          <cell r="B23" t="str">
            <v>Qp = qp . A</v>
          </cell>
          <cell r="D23">
            <v>12.035460944994577</v>
          </cell>
        </row>
        <row r="25">
          <cell r="A25" t="str">
            <v>menurut alexeyev    y = f (x)</v>
          </cell>
        </row>
        <row r="27">
          <cell r="B27" t="str">
            <v>y = 10 -a(1-x)2/x</v>
          </cell>
        </row>
        <row r="28">
          <cell r="B28" t="str">
            <v>y = Q/Qp</v>
          </cell>
        </row>
        <row r="29">
          <cell r="B29" t="str">
            <v>x = t/Tp</v>
          </cell>
        </row>
        <row r="30">
          <cell r="B30" t="str">
            <v>a= 1,32 l2 +0,15 l + 0,045</v>
          </cell>
          <cell r="D30">
            <v>0.121</v>
          </cell>
        </row>
        <row r="31">
          <cell r="B31" t="str">
            <v>l = Qp.Tp/h.A</v>
          </cell>
          <cell r="D31">
            <v>0.19044</v>
          </cell>
        </row>
        <row r="34">
          <cell r="A34" t="str">
            <v>TABEL PERHITUNGAN DEBIT BANJIR RANCANGAN METODE SNYDER</v>
          </cell>
        </row>
        <row r="35">
          <cell r="A35" t="str">
            <v>KALA ULANG   5  TH</v>
          </cell>
        </row>
        <row r="36">
          <cell r="H36" t="str">
            <v>Q-puncak</v>
          </cell>
          <cell r="I36">
            <v>356.30349032440046</v>
          </cell>
          <cell r="J36" t="str">
            <v>m3/dt</v>
          </cell>
        </row>
        <row r="37">
          <cell r="A37" t="str">
            <v>x</v>
          </cell>
          <cell r="B37" t="str">
            <v>t = x.Tp</v>
          </cell>
          <cell r="C37" t="str">
            <v>Y = 10-a(1-x)2/x</v>
          </cell>
          <cell r="D37" t="str">
            <v>Q = y.Qp</v>
          </cell>
          <cell r="E37" t="str">
            <v>Akibat Hujan (mm)</v>
          </cell>
          <cell r="J37" t="str">
            <v>Total</v>
          </cell>
        </row>
        <row r="38">
          <cell r="B38" t="str">
            <v>(jam)</v>
          </cell>
          <cell r="D38" t="str">
            <v>(m3/dt)</v>
          </cell>
          <cell r="E38">
            <v>17.41</v>
          </cell>
          <cell r="F38">
            <v>4.524249600000001</v>
          </cell>
          <cell r="G38">
            <v>3.1699512000000012</v>
          </cell>
          <cell r="H38">
            <v>2.5329844799999983</v>
          </cell>
          <cell r="I38">
            <v>2.1311596800000001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J40">
            <v>0</v>
          </cell>
        </row>
        <row r="41">
          <cell r="A41">
            <v>0.1</v>
          </cell>
          <cell r="B41">
            <v>1.2595299896930396</v>
          </cell>
          <cell r="C41">
            <v>0.10468874655490942</v>
          </cell>
          <cell r="D41">
            <v>1.2599773205420479</v>
          </cell>
          <cell r="E41">
            <v>21.936205150637054</v>
          </cell>
          <cell r="J41">
            <v>21.936205150637054</v>
          </cell>
        </row>
        <row r="42">
          <cell r="A42">
            <v>0.2</v>
          </cell>
          <cell r="B42">
            <v>2.5190599793860793</v>
          </cell>
          <cell r="C42">
            <v>0.4100152405066132</v>
          </cell>
          <cell r="D42">
            <v>4.9347224139699017</v>
          </cell>
          <cell r="E42">
            <v>85.913517227215991</v>
          </cell>
          <cell r="F42">
            <v>5.7004518884714335</v>
          </cell>
          <cell r="J42">
            <v>91.613969115687425</v>
          </cell>
        </row>
        <row r="43">
          <cell r="A43">
            <v>0.30000000000000004</v>
          </cell>
          <cell r="B43">
            <v>3.7785899690791194</v>
          </cell>
          <cell r="C43">
            <v>0.63440510151603802</v>
          </cell>
          <cell r="D43">
            <v>7.6353578226015957</v>
          </cell>
          <cell r="E43">
            <v>132.93157969149379</v>
          </cell>
          <cell r="F43">
            <v>22.325915907514368</v>
          </cell>
          <cell r="G43">
            <v>3.9940666192250509</v>
          </cell>
          <cell r="J43">
            <v>159.2515622182332</v>
          </cell>
        </row>
        <row r="44">
          <cell r="A44">
            <v>0.4</v>
          </cell>
          <cell r="B44">
            <v>5.0381199587721586</v>
          </cell>
          <cell r="C44">
            <v>0.77821572120316274</v>
          </cell>
          <cell r="D44">
            <v>9.3661849193214533</v>
          </cell>
          <cell r="E44">
            <v>163.06527944538649</v>
          </cell>
          <cell r="F44">
            <v>34.544264574762146</v>
          </cell>
          <cell r="G44">
            <v>15.642829237830792</v>
          </cell>
          <cell r="H44">
            <v>3.1915029980849905</v>
          </cell>
          <cell r="J44">
            <v>216.44387625606441</v>
          </cell>
        </row>
        <row r="45">
          <cell r="A45">
            <v>0.5</v>
          </cell>
          <cell r="B45">
            <v>6.2976499484651978</v>
          </cell>
          <cell r="C45">
            <v>0.86996143306526785</v>
          </cell>
          <cell r="D45">
            <v>10.470386851308545</v>
          </cell>
          <cell r="E45">
            <v>182.28943508128177</v>
          </cell>
          <cell r="F45">
            <v>42.374958374766123</v>
          </cell>
          <cell r="G45">
            <v>24.203711692185326</v>
          </cell>
          <cell r="H45">
            <v>12.499575287693888</v>
          </cell>
          <cell r="I45">
            <v>2.6852128632536485</v>
          </cell>
          <cell r="J45">
            <v>264.05289329918077</v>
          </cell>
        </row>
        <row r="46">
          <cell r="A46">
            <v>0.6</v>
          </cell>
          <cell r="B46">
            <v>7.557179938158237</v>
          </cell>
          <cell r="C46">
            <v>0.9283961554242568</v>
          </cell>
          <cell r="D46">
            <v>11.173675670091757</v>
          </cell>
          <cell r="E46">
            <v>194.5336934162975</v>
          </cell>
          <cell r="F46">
            <v>47.370643523877952</v>
          </cell>
          <cell r="G46">
            <v>29.690349124424955</v>
          </cell>
          <cell r="H46">
            <v>19.340242863896421</v>
          </cell>
          <cell r="I46">
            <v>10.516681440644923</v>
          </cell>
          <cell r="J46">
            <v>301.45161036914175</v>
          </cell>
        </row>
        <row r="47">
          <cell r="A47">
            <v>0.7</v>
          </cell>
          <cell r="B47">
            <v>8.8167099278512762</v>
          </cell>
          <cell r="C47">
            <v>0.96481235702217039</v>
          </cell>
          <cell r="D47">
            <v>11.611961442188496</v>
          </cell>
          <cell r="E47">
            <v>202.16424870850173</v>
          </cell>
          <cell r="F47">
            <v>50.552497680942373</v>
          </cell>
          <cell r="G47">
            <v>33.190615363769759</v>
          </cell>
          <cell r="H47">
            <v>23.724401037451276</v>
          </cell>
          <cell r="I47">
            <v>16.272166733901113</v>
          </cell>
          <cell r="J47">
            <v>325.90392952456625</v>
          </cell>
        </row>
        <row r="48">
          <cell r="A48">
            <v>0.79999999999999993</v>
          </cell>
          <cell r="B48">
            <v>10.076239917544315</v>
          </cell>
          <cell r="C48">
            <v>0.98616594254534429</v>
          </cell>
          <cell r="D48">
            <v>11.868961686788257</v>
          </cell>
          <cell r="E48">
            <v>206.63862296698355</v>
          </cell>
          <cell r="F48">
            <v>52.535411910036743</v>
          </cell>
          <cell r="G48">
            <v>35.420006598818183</v>
          </cell>
          <cell r="H48">
            <v>26.521327393960593</v>
          </cell>
          <cell r="I48">
            <v>19.960835655481937</v>
          </cell>
          <cell r="J48">
            <v>341.07620452528101</v>
          </cell>
        </row>
        <row r="49">
          <cell r="A49">
            <v>0.89999999999999991</v>
          </cell>
          <cell r="B49">
            <v>11.335769907237355</v>
          </cell>
          <cell r="C49">
            <v>0.99690908899540165</v>
          </cell>
          <cell r="D49">
            <v>11.99826040631428</v>
          </cell>
          <cell r="E49">
            <v>208.88971367393162</v>
          </cell>
          <cell r="F49">
            <v>53.69814516386711</v>
          </cell>
          <cell r="G49">
            <v>36.809351108019172</v>
          </cell>
          <cell r="H49">
            <v>28.302747056896003</v>
          </cell>
          <cell r="I49">
            <v>22.314066291510926</v>
          </cell>
          <cell r="J49">
            <v>350.0140232942249</v>
          </cell>
        </row>
        <row r="50">
          <cell r="A50">
            <v>0.99999999999999989</v>
          </cell>
          <cell r="B50">
            <v>12.595299896930394</v>
          </cell>
          <cell r="C50">
            <v>1</v>
          </cell>
          <cell r="D50">
            <v>12.035460944994577</v>
          </cell>
          <cell r="E50">
            <v>209.5373750523556</v>
          </cell>
          <cell r="F50">
            <v>54.283124843963229</v>
          </cell>
          <cell r="G50">
            <v>37.624029341788471</v>
          </cell>
          <cell r="H50">
            <v>29.41291811542186</v>
          </cell>
          <cell r="I50">
            <v>23.812887065496536</v>
          </cell>
          <cell r="J50">
            <v>354.67033441902566</v>
          </cell>
        </row>
        <row r="51">
          <cell r="A51">
            <v>1.0999999999999999</v>
          </cell>
          <cell r="B51">
            <v>13.854829886623433</v>
          </cell>
          <cell r="C51">
            <v>0.99747036133962008</v>
          </cell>
          <cell r="D51">
            <v>12.005015577692626</v>
          </cell>
          <cell r="E51">
            <v>209.00732120762862</v>
          </cell>
          <cell r="F51">
            <v>54.45142936620735</v>
          </cell>
          <cell r="G51">
            <v>38.033899972908458</v>
          </cell>
          <cell r="H51">
            <v>30.063895746349257</v>
          </cell>
          <cell r="I51">
            <v>24.746944031306775</v>
          </cell>
          <cell r="J51">
            <v>356.30349032440046</v>
          </cell>
        </row>
        <row r="52">
          <cell r="A52">
            <v>1.2</v>
          </cell>
          <cell r="B52">
            <v>15.114359876316474</v>
          </cell>
          <cell r="C52">
            <v>0.99075589864898828</v>
          </cell>
          <cell r="D52">
            <v>11.924203924212904</v>
          </cell>
          <cell r="E52">
            <v>207.60039032054667</v>
          </cell>
          <cell r="F52">
            <v>54.313686925369645</v>
          </cell>
          <cell r="G52">
            <v>38.151823865138709</v>
          </cell>
          <cell r="H52">
            <v>30.391407396192545</v>
          </cell>
          <cell r="I52">
            <v>25.294652590347923</v>
          </cell>
          <cell r="J52">
            <v>355.75196109759554</v>
          </cell>
        </row>
        <row r="53">
          <cell r="A53">
            <v>1.3</v>
          </cell>
          <cell r="B53">
            <v>16.373889866009513</v>
          </cell>
          <cell r="C53">
            <v>0.9808962561176241</v>
          </cell>
          <cell r="D53">
            <v>11.805538581595062</v>
          </cell>
          <cell r="E53">
            <v>205.53442670557004</v>
          </cell>
          <cell r="F53">
            <v>53.948074834438671</v>
          </cell>
          <cell r="G53">
            <v>38.055313536525446</v>
          </cell>
          <cell r="H53">
            <v>30.485635783317377</v>
          </cell>
          <cell r="I53">
            <v>25.570208808077414</v>
          </cell>
          <cell r="J53">
            <v>353.59365966792893</v>
          </cell>
        </row>
        <row r="54">
          <cell r="A54">
            <v>1.4000000000000001</v>
          </cell>
          <cell r="B54">
            <v>17.633419855702556</v>
          </cell>
          <cell r="C54">
            <v>0.96866013893232428</v>
          </cell>
          <cell r="D54">
            <v>11.65827127109301</v>
          </cell>
          <cell r="E54">
            <v>202.9705028297293</v>
          </cell>
          <cell r="F54">
            <v>53.411203205566039</v>
          </cell>
          <cell r="G54">
            <v>37.799144538603414</v>
          </cell>
          <cell r="H54">
            <v>30.408518140453637</v>
          </cell>
          <cell r="I54">
            <v>25.649489096187143</v>
          </cell>
          <cell r="J54">
            <v>350.23885781053951</v>
          </cell>
        </row>
        <row r="55">
          <cell r="A55">
            <v>1.5000000000000002</v>
          </cell>
          <cell r="B55">
            <v>18.892949845395595</v>
          </cell>
          <cell r="C55">
            <v>0.95462616438693371</v>
          </cell>
          <cell r="D55">
            <v>11.489365918548915</v>
          </cell>
          <cell r="E55">
            <v>200.02986064193661</v>
          </cell>
          <cell r="F55">
            <v>52.744929134934054</v>
          </cell>
          <cell r="G55">
            <v>37.42298119337358</v>
          </cell>
          <cell r="H55">
            <v>30.203823476386361</v>
          </cell>
          <cell r="J55">
            <v>320.40159444663061</v>
          </cell>
        </row>
        <row r="56">
          <cell r="A56">
            <v>1.6000000000000003</v>
          </cell>
          <cell r="B56">
            <v>20.152479835088638</v>
          </cell>
          <cell r="C56">
            <v>0.93923658325831638</v>
          </cell>
          <cell r="D56">
            <v>11.304145215915614</v>
          </cell>
          <cell r="E56">
            <v>196.80516820909085</v>
          </cell>
          <cell r="F56">
            <v>51.980759161248571</v>
          </cell>
          <cell r="G56">
            <v>36.956151005726831</v>
          </cell>
          <cell r="I56">
            <v>25.412382619380317</v>
          </cell>
          <cell r="J56">
            <v>311.15446099544658</v>
          </cell>
        </row>
        <row r="57">
          <cell r="A57">
            <v>1.7000000000000004</v>
          </cell>
          <cell r="B57">
            <v>21.412009824781677</v>
          </cell>
          <cell r="C57">
            <v>0.92283387791083349</v>
          </cell>
          <cell r="D57">
            <v>11.10673109631373</v>
          </cell>
          <cell r="E57">
            <v>193.36818838682206</v>
          </cell>
          <cell r="F57">
            <v>51.142774471448142</v>
          </cell>
          <cell r="G57">
            <v>36.420729280743245</v>
          </cell>
          <cell r="H57">
            <v>29.530220193308448</v>
          </cell>
          <cell r="I57">
            <v>25.159487825779788</v>
          </cell>
          <cell r="J57">
            <v>335.62140015810161</v>
          </cell>
        </row>
        <row r="58">
          <cell r="A58">
            <v>1.8000000000000005</v>
          </cell>
          <cell r="B58">
            <v>22.67153981447472</v>
          </cell>
          <cell r="C58">
            <v>0.90568625705310468</v>
          </cell>
          <cell r="D58">
            <v>10.900351575180961</v>
          </cell>
          <cell r="E58">
            <v>189.77512092390054</v>
          </cell>
          <cell r="F58">
            <v>50.249623719804966</v>
          </cell>
          <cell r="G58">
            <v>35.833588692165975</v>
          </cell>
          <cell r="H58">
            <v>29.102385556725324</v>
          </cell>
          <cell r="I58">
            <v>24.845637671455773</v>
          </cell>
          <cell r="J58">
            <v>329.80635656405258</v>
          </cell>
        </row>
        <row r="59">
          <cell r="A59">
            <v>1.9000000000000006</v>
          </cell>
          <cell r="B59">
            <v>23.931069804167759</v>
          </cell>
          <cell r="C59">
            <v>0.88800577361557609</v>
          </cell>
          <cell r="D59">
            <v>10.687558807279961</v>
          </cell>
          <cell r="E59">
            <v>186.07039883474414</v>
          </cell>
          <cell r="F59">
            <v>49.315911253871846</v>
          </cell>
          <cell r="G59">
            <v>35.207795566837035</v>
          </cell>
          <cell r="H59">
            <v>28.63322439158048</v>
          </cell>
          <cell r="I59">
            <v>24.485673394377613</v>
          </cell>
          <cell r="J59">
            <v>323.7130034414111</v>
          </cell>
        </row>
        <row r="60">
          <cell r="A60">
            <v>2.0000000000000004</v>
          </cell>
          <cell r="B60">
            <v>25.190599793860798</v>
          </cell>
          <cell r="C60">
            <v>0.86996143306526763</v>
          </cell>
          <cell r="D60">
            <v>10.470386851308543</v>
          </cell>
          <cell r="E60">
            <v>182.28943508128174</v>
          </cell>
          <cell r="F60">
            <v>48.353183658812853</v>
          </cell>
          <cell r="G60">
            <v>34.553582556166788</v>
          </cell>
          <cell r="H60">
            <v>28.133177490496045</v>
          </cell>
          <cell r="I60">
            <v>24.090938501024254</v>
          </cell>
          <cell r="J60">
            <v>317.4203172877817</v>
          </cell>
        </row>
        <row r="61">
          <cell r="A61">
            <v>2.1000000000000005</v>
          </cell>
          <cell r="B61">
            <v>26.450129783553837</v>
          </cell>
          <cell r="C61">
            <v>0.85168883180755606</v>
          </cell>
          <cell r="D61">
            <v>10.250467672507897</v>
          </cell>
          <cell r="E61">
            <v>178.46064217836249</v>
          </cell>
          <cell r="F61">
            <v>47.370643523877945</v>
          </cell>
          <cell r="G61">
            <v>33.879039866207691</v>
          </cell>
          <cell r="H61">
            <v>27.61042136647691</v>
          </cell>
          <cell r="I61">
            <v>23.670217489066019</v>
          </cell>
          <cell r="J61">
            <v>310.99096442399104</v>
          </cell>
        </row>
        <row r="62">
          <cell r="A62">
            <v>2.2000000000000006</v>
          </cell>
          <cell r="B62">
            <v>27.709659773246877</v>
          </cell>
          <cell r="C62">
            <v>0.83329734863431648</v>
          </cell>
          <cell r="D62">
            <v>10.029117695055847</v>
          </cell>
          <cell r="E62">
            <v>174.60693907092229</v>
          </cell>
          <cell r="F62">
            <v>46.375674267156796</v>
          </cell>
          <cell r="G62">
            <v>33.190615363769751</v>
          </cell>
          <cell r="H62">
            <v>27.071420587927435</v>
          </cell>
          <cell r="I62">
            <v>23.230389774850156</v>
          </cell>
          <cell r="J62">
            <v>304.4750390646264</v>
          </cell>
        </row>
        <row r="63">
          <cell r="A63">
            <v>2.3000000000000007</v>
          </cell>
          <cell r="B63">
            <v>28.969189762939919</v>
          </cell>
          <cell r="C63">
            <v>0.81487558222121903</v>
          </cell>
          <cell r="D63">
            <v>9.8074032448531998</v>
          </cell>
          <cell r="E63">
            <v>170.74689049289421</v>
          </cell>
          <cell r="F63">
            <v>45.374231720209345</v>
          </cell>
          <cell r="G63">
            <v>32.493482299027626</v>
          </cell>
          <cell r="H63">
            <v>26.52132739396059</v>
          </cell>
          <cell r="I63">
            <v>22.776894407703946</v>
          </cell>
          <cell r="J63">
            <v>297.91282631379568</v>
          </cell>
        </row>
        <row r="64">
          <cell r="A64">
            <v>2.4000000000000008</v>
          </cell>
          <cell r="B64">
            <v>30.228719752632959</v>
          </cell>
          <cell r="C64">
            <v>0.79649551255235429</v>
          </cell>
          <cell r="D64">
            <v>9.5861906341872984</v>
          </cell>
          <cell r="E64">
            <v>166.89557894120088</v>
          </cell>
          <cell r="F64">
            <v>44.371140207565801</v>
          </cell>
          <cell r="G64">
            <v>31.79181367238353</v>
          </cell>
          <cell r="H64">
            <v>25.964275527204208</v>
          </cell>
          <cell r="I64">
            <v>22.314066291510922</v>
          </cell>
          <cell r="J64">
            <v>291.33687463986536</v>
          </cell>
        </row>
        <row r="65">
          <cell r="A65">
            <v>2.5000000000000009</v>
          </cell>
          <cell r="B65">
            <v>31.488249742326001</v>
          </cell>
          <cell r="C65">
            <v>0.7782157212031624</v>
          </cell>
          <cell r="D65">
            <v>9.3661849193214497</v>
          </cell>
          <cell r="E65">
            <v>163.06527944538644</v>
          </cell>
          <cell r="F65">
            <v>43.370319142245641</v>
          </cell>
          <cell r="G65">
            <v>31.088989684906306</v>
          </cell>
          <cell r="H65">
            <v>25.403599469669818</v>
          </cell>
          <cell r="I65">
            <v>21.845383404792276</v>
          </cell>
          <cell r="J65">
            <v>284.7735711470005</v>
          </cell>
        </row>
        <row r="66">
          <cell r="A66">
            <v>2.600000000000001</v>
          </cell>
          <cell r="B66">
            <v>32.74777973201904</v>
          </cell>
          <cell r="C66">
            <v>0.76008390875408594</v>
          </cell>
          <cell r="D66">
            <v>9.1479601987286223</v>
          </cell>
          <cell r="E66">
            <v>159.26598705986532</v>
          </cell>
          <cell r="F66">
            <v>42.374958374766109</v>
          </cell>
          <cell r="G66">
            <v>30.387756504270801</v>
          </cell>
          <cell r="H66">
            <v>24.842000208314779</v>
          </cell>
          <cell r="I66">
            <v>21.373651257677558</v>
          </cell>
          <cell r="J66">
            <v>278.24435340489458</v>
          </cell>
        </row>
        <row r="67">
          <cell r="A67">
            <v>2.7000000000000011</v>
          </cell>
          <cell r="B67">
            <v>34.007309721712083</v>
          </cell>
          <cell r="C67">
            <v>0.74213888118968008</v>
          </cell>
          <cell r="D67">
            <v>8.9319835203203652</v>
          </cell>
          <cell r="E67">
            <v>155.50583308877756</v>
          </cell>
          <cell r="F67">
            <v>41.3876552699139</v>
          </cell>
          <cell r="G67">
            <v>29.690349124424944</v>
          </cell>
          <cell r="H67">
            <v>24.281672098717767</v>
          </cell>
          <cell r="I67">
            <v>20.901142360932308</v>
          </cell>
          <cell r="J67">
            <v>271.76665194276649</v>
          </cell>
        </row>
        <row r="68">
          <cell r="A68">
            <v>2.8000000000000012</v>
          </cell>
          <cell r="B68">
            <v>35.266839711405119</v>
          </cell>
          <cell r="C68">
            <v>0.72441213081773415</v>
          </cell>
          <cell r="D68">
            <v>8.7186339085371412</v>
          </cell>
          <cell r="E68">
            <v>151.79141634763164</v>
          </cell>
          <cell r="F68">
            <v>40.410522869016013</v>
          </cell>
          <cell r="G68">
            <v>28.998587409512044</v>
          </cell>
          <cell r="H68">
            <v>23.724401037451269</v>
          </cell>
          <cell r="I68">
            <v>20.4297029643736</v>
          </cell>
          <cell r="J68">
            <v>265.35463062798453</v>
          </cell>
        </row>
        <row r="69">
          <cell r="A69">
            <v>2.9000000000000012</v>
          </cell>
          <cell r="B69">
            <v>36.526369701098162</v>
          </cell>
          <cell r="C69">
            <v>0.70692910449223822</v>
          </cell>
          <cell r="D69">
            <v>8.5082176279963235</v>
          </cell>
          <cell r="E69">
            <v>148.12806890341599</v>
          </cell>
          <cell r="F69">
            <v>39.445275973245607</v>
          </cell>
          <cell r="G69">
            <v>28.313951878619775</v>
          </cell>
          <cell r="H69">
            <v>23.1716412070373</v>
          </cell>
          <cell r="I69">
            <v>19.960835655481926</v>
          </cell>
          <cell r="J69">
            <v>259.01977361780058</v>
          </cell>
        </row>
        <row r="70">
          <cell r="A70">
            <v>3.0000000000000013</v>
          </cell>
          <cell r="B70">
            <v>37.785899690791204</v>
          </cell>
          <cell r="C70">
            <v>0.6897102284706601</v>
          </cell>
          <cell r="D70">
            <v>8.3009805181219161</v>
          </cell>
          <cell r="E70">
            <v>144.52007082050255</v>
          </cell>
          <cell r="F70">
            <v>38.493300200175327</v>
          </cell>
          <cell r="G70">
            <v>27.637644020728011</v>
          </cell>
          <cell r="H70">
            <v>22.624575632587234</v>
          </cell>
          <cell r="I70">
            <v>19.495763929775229</v>
          </cell>
          <cell r="J70">
            <v>252.77135460376834</v>
          </cell>
        </row>
        <row r="71">
          <cell r="A71">
            <v>3.1000000000000014</v>
          </cell>
          <cell r="B71">
            <v>39.045429680484247</v>
          </cell>
          <cell r="C71">
            <v>0.6727717422403271</v>
          </cell>
          <cell r="D71">
            <v>8.0971180286294153</v>
          </cell>
          <cell r="E71">
            <v>140.97082487843812</v>
          </cell>
          <cell r="F71">
            <v>37.555707788720881</v>
          </cell>
          <cell r="G71">
            <v>26.970634679728111</v>
          </cell>
          <cell r="H71">
            <v>22.084164377126303</v>
          </cell>
          <cell r="I71">
            <v>19.035483140931223</v>
          </cell>
          <cell r="J71">
            <v>246.61681486494467</v>
          </cell>
        </row>
        <row r="72">
          <cell r="A72">
            <v>3.2000000000000015</v>
          </cell>
          <cell r="B72">
            <v>40.304959670177283</v>
          </cell>
          <cell r="C72">
            <v>0.65612638119582212</v>
          </cell>
          <cell r="D72">
            <v>7.8967834358629414</v>
          </cell>
          <cell r="E72">
            <v>137.48299961837381</v>
          </cell>
          <cell r="F72">
            <v>36.633383002179428</v>
          </cell>
          <cell r="G72">
            <v>26.313703154597199</v>
          </cell>
          <cell r="H72">
            <v>21.551183204177086</v>
          </cell>
          <cell r="I72">
            <v>18.580801050555163</v>
          </cell>
          <cell r="J72">
            <v>240.56207002988265</v>
          </cell>
        </row>
        <row r="73">
          <cell r="A73">
            <v>3.3000000000000016</v>
          </cell>
          <cell r="B73">
            <v>41.564489659870326</v>
          </cell>
          <cell r="C73">
            <v>0.63978393883022278</v>
          </cell>
          <cell r="D73">
            <v>7.7000946090259461</v>
          </cell>
          <cell r="E73">
            <v>134.05864714314171</v>
          </cell>
          <cell r="F73">
            <v>35.727019300989546</v>
          </cell>
          <cell r="G73">
            <v>25.667469011395458</v>
          </cell>
          <cell r="H73">
            <v>21.026254821185159</v>
          </cell>
          <cell r="I73">
            <v>18.132370357451006</v>
          </cell>
          <cell r="J73">
            <v>234.61176063416289</v>
          </cell>
        </row>
        <row r="74">
          <cell r="A74">
            <v>3.4000000000000017</v>
          </cell>
          <cell r="B74">
            <v>42.824019649563368</v>
          </cell>
          <cell r="C74">
            <v>0.62375173221167957</v>
          </cell>
          <cell r="D74">
            <v>7.5071396124063856</v>
          </cell>
          <cell r="E74">
            <v>130.69930065199517</v>
          </cell>
          <cell r="F74">
            <v>34.837149954847803</v>
          </cell>
          <cell r="G74">
            <v>25.032418128653863</v>
          </cell>
          <cell r="H74">
            <v>20.509874299246491</v>
          </cell>
          <cell r="I74">
            <v>17.690714984686938</v>
          </cell>
          <cell r="J74">
            <v>228.76945801943026</v>
          </cell>
        </row>
        <row r="75">
          <cell r="A75">
            <v>3.5000000000000018</v>
          </cell>
          <cell r="B75">
            <v>44.083549639256404</v>
          </cell>
          <cell r="C75">
            <v>0.60803498931855382</v>
          </cell>
          <cell r="D75">
            <v>7.3179813671336493</v>
          </cell>
          <cell r="E75">
            <v>127.40605560179684</v>
          </cell>
          <cell r="F75">
            <v>33.964173388573755</v>
          </cell>
          <cell r="G75">
            <v>24.408924145995339</v>
          </cell>
          <cell r="H75">
            <v>20.002429884961892</v>
          </cell>
          <cell r="I75">
            <v>17.256251466816096</v>
          </cell>
          <cell r="J75">
            <v>223.03783448814391</v>
          </cell>
        </row>
        <row r="76">
          <cell r="A76">
            <v>3.6000000000000019</v>
          </cell>
          <cell r="B76">
            <v>45.343079628949447</v>
          </cell>
          <cell r="C76">
            <v>0.59263717285159256</v>
          </cell>
          <cell r="D76">
            <v>7.1326615484073432</v>
          </cell>
          <cell r="E76">
            <v>124.17963755777184</v>
          </cell>
          <cell r="F76">
            <v>33.108374273061877</v>
          </cell>
          <cell r="G76">
            <v>23.797266222915166</v>
          </cell>
          <cell r="H76">
            <v>19.504220139194377</v>
          </cell>
          <cell r="I76">
            <v>16.829306460202968</v>
          </cell>
          <cell r="J76">
            <v>217.41880465314622</v>
          </cell>
        </row>
        <row r="77">
          <cell r="A77">
            <v>3.700000000000002</v>
          </cell>
          <cell r="B77">
            <v>46.602609618642489</v>
          </cell>
          <cell r="C77">
            <v>0.577560252108682</v>
          </cell>
          <cell r="D77">
            <v>6.9512038576352646</v>
          </cell>
          <cell r="E77">
            <v>121.02045916142995</v>
          </cell>
          <cell r="F77">
            <v>32.269941157317312</v>
          </cell>
          <cell r="G77">
            <v>23.197643816322962</v>
          </cell>
          <cell r="H77">
            <v>19.015468127418579</v>
          </cell>
          <cell r="I77">
            <v>16.410131162941461</v>
          </cell>
          <cell r="J77">
            <v>211.91364342543028</v>
          </cell>
        </row>
        <row r="78">
          <cell r="A78">
            <v>3.800000000000002</v>
          </cell>
          <cell r="B78">
            <v>47.862139608335532</v>
          </cell>
          <cell r="C78">
            <v>0.56280493216404437</v>
          </cell>
          <cell r="D78">
            <v>6.7736167807106789</v>
          </cell>
          <cell r="E78">
            <v>117.92866815217292</v>
          </cell>
          <cell r="F78">
            <v>31.44898127242481</v>
          </cell>
          <cell r="G78">
            <v>22.610189034567725</v>
          </cell>
          <cell r="H78">
            <v>18.536333227878703</v>
          </cell>
          <cell r="I78">
            <v>15.998913254091317</v>
          </cell>
          <cell r="J78">
            <v>206.52308494113549</v>
          </cell>
        </row>
        <row r="79">
          <cell r="A79">
            <v>3.9000000000000021</v>
          </cell>
          <cell r="B79">
            <v>49.121669598028568</v>
          </cell>
          <cell r="C79">
            <v>0.54837084776968459</v>
          </cell>
          <cell r="D79">
            <v>6.5998959217056052</v>
          </cell>
          <cell r="E79">
            <v>114.90418799689459</v>
          </cell>
          <cell r="F79">
            <v>30.645533010683582</v>
          </cell>
          <cell r="G79">
            <v>22.034977009955544</v>
          </cell>
          <cell r="H79">
            <v>18.066921003208556</v>
          </cell>
          <cell r="I79">
            <v>15.595786828626512</v>
          </cell>
          <cell r="J79">
            <v>201.24740584936879</v>
          </cell>
        </row>
        <row r="80">
          <cell r="A80">
            <v>4.0000000000000018</v>
          </cell>
          <cell r="B80">
            <v>50.381199587721603</v>
          </cell>
          <cell r="C80">
            <v>0.53425672796761081</v>
          </cell>
          <cell r="D80">
            <v>6.4300259840547724</v>
          </cell>
          <cell r="E80">
            <v>111.94675238239358</v>
          </cell>
          <cell r="F80">
            <v>29.859576483818223</v>
          </cell>
          <cell r="G80">
            <v>21.472034642353961</v>
          </cell>
          <cell r="H80">
            <v>17.607291488706242</v>
          </cell>
          <cell r="I80">
            <v>15.2008407030521</v>
          </cell>
          <cell r="J80">
            <v>196.08649570032409</v>
          </cell>
        </row>
        <row r="81">
          <cell r="A81">
            <v>4.1000000000000014</v>
          </cell>
          <cell r="B81">
            <v>51.640729577414639</v>
          </cell>
          <cell r="C81">
            <v>0.52046053627420186</v>
          </cell>
          <cell r="D81">
            <v>6.2639824577390897</v>
          </cell>
          <cell r="E81">
            <v>109.05593458923755</v>
          </cell>
          <cell r="F81">
            <v>29.091042486349416</v>
          </cell>
          <cell r="G81">
            <v>20.921347996885796</v>
          </cell>
          <cell r="H81">
            <v>17.157466179007702</v>
          </cell>
          <cell r="I81">
            <v>14.814125388852737</v>
          </cell>
          <cell r="J81">
            <v>191.03991664033322</v>
          </cell>
        </row>
        <row r="82">
          <cell r="A82">
            <v>4.2000000000000011</v>
          </cell>
          <cell r="B82">
            <v>52.900259567107675</v>
          </cell>
          <cell r="C82">
            <v>0.50697959040377849</v>
          </cell>
          <cell r="D82">
            <v>6.1017330602140234</v>
          </cell>
          <cell r="E82">
            <v>106.23117257832615</v>
          </cell>
          <cell r="F82">
            <v>28.3398201288331</v>
          </cell>
          <cell r="G82">
            <v>20.382868584185616</v>
          </cell>
          <cell r="H82">
            <v>16.717433939295582</v>
          </cell>
          <cell r="I82">
            <v>14.435658970822001</v>
          </cell>
          <cell r="J82">
            <v>186.10695420146246</v>
          </cell>
        </row>
        <row r="83">
          <cell r="A83">
            <v>4.3000000000000007</v>
          </cell>
          <cell r="B83">
            <v>54.15978955680071</v>
          </cell>
          <cell r="C83">
            <v>0.49381066478475916</v>
          </cell>
          <cell r="D83">
            <v>5.9432389702387782</v>
          </cell>
          <cell r="E83">
            <v>103.47179047185713</v>
          </cell>
          <cell r="F83">
            <v>27.605763356980077</v>
          </cell>
          <cell r="G83">
            <v>19.856518708688984</v>
          </cell>
          <cell r="H83">
            <v>16.287156023607455</v>
          </cell>
          <cell r="I83">
            <v>14.065432080535423</v>
          </cell>
          <cell r="J83">
            <v>181.28666064166907</v>
          </cell>
        </row>
        <row r="84">
          <cell r="A84">
            <v>4.4000000000000004</v>
          </cell>
          <cell r="B84">
            <v>55.419319546493746</v>
          </cell>
          <cell r="C84">
            <v>0.48095007854909966</v>
          </cell>
          <cell r="D84">
            <v>5.7884558868697633</v>
          </cell>
          <cell r="E84">
            <v>100.77701699040259</v>
          </cell>
          <cell r="F84">
            <v>26.888696533807209</v>
          </cell>
          <cell r="G84">
            <v>19.342196036305122</v>
          </cell>
          <cell r="H84">
            <v>15.866570348445359</v>
          </cell>
          <cell r="I84">
            <v>13.703412118569855</v>
          </cell>
          <cell r="J84">
            <v>176.57789202753011</v>
          </cell>
        </row>
        <row r="85">
          <cell r="A85">
            <v>4.5</v>
          </cell>
          <cell r="B85">
            <v>56.678849536186782</v>
          </cell>
          <cell r="C85">
            <v>0.46839377121378645</v>
          </cell>
          <cell r="D85">
            <v>5.6373349403222521</v>
          </cell>
          <cell r="E85">
            <v>98.146001311010409</v>
          </cell>
          <cell r="F85">
            <v>26.188419230788178</v>
          </cell>
          <cell r="G85">
            <v>18.839777505595187</v>
          </cell>
          <cell r="H85">
            <v>15.455595142625016</v>
          </cell>
          <cell r="I85">
            <v>13.349546850160852</v>
          </cell>
          <cell r="J85">
            <v>171.97934004017964</v>
          </cell>
        </row>
        <row r="86">
          <cell r="A86">
            <v>4.5999999999999996</v>
          </cell>
          <cell r="B86">
            <v>57.938379525879817</v>
          </cell>
          <cell r="C86">
            <v>0.45613736789867393</v>
          </cell>
          <cell r="D86">
            <v>5.4898234768971133</v>
          </cell>
          <cell r="E86">
            <v>95.577826732778746</v>
          </cell>
          <cell r="F86">
            <v>25.504710348818978</v>
          </cell>
          <cell r="G86">
            <v>18.349122684729878</v>
          </cell>
          <cell r="H86">
            <v>15.054132072545997</v>
          </cell>
          <cell r="I86">
            <v>13.00376747605114</v>
          </cell>
          <cell r="J86">
            <v>167.48955931492472</v>
          </cell>
        </row>
        <row r="87">
          <cell r="A87">
            <v>4.6999999999999993</v>
          </cell>
          <cell r="B87">
            <v>59.197909515572853</v>
          </cell>
          <cell r="C87">
            <v>0.44417623561993236</v>
          </cell>
          <cell r="D87">
            <v>5.3458657364984052</v>
          </cell>
          <cell r="E87">
            <v>93.071522472437238</v>
          </cell>
          <cell r="F87">
            <v>24.83733166942238</v>
          </cell>
          <cell r="G87">
            <v>17.870076658876457</v>
          </cell>
          <cell r="H87">
            <v>14.662068924605736</v>
          </cell>
          <cell r="I87">
            <v>12.665991261977604</v>
          </cell>
          <cell r="J87">
            <v>163.10699098731942</v>
          </cell>
        </row>
        <row r="88">
          <cell r="A88">
            <v>4.7999999999999989</v>
          </cell>
          <cell r="B88">
            <v>60.457439505265889</v>
          </cell>
          <cell r="C88">
            <v>0.4325055319487992</v>
          </cell>
          <cell r="D88">
            <v>5.2054034382638772</v>
          </cell>
          <cell r="E88">
            <v>90.626073860174102</v>
          </cell>
          <cell r="F88">
            <v>24.186030920006619</v>
          </cell>
          <cell r="G88">
            <v>17.402472518378183</v>
          </cell>
          <cell r="H88">
            <v>14.279281912397982</v>
          </cell>
          <cell r="I88">
            <v>12.336123795555482</v>
          </cell>
          <cell r="J88">
            <v>158.82998300651238</v>
          </cell>
        </row>
      </sheetData>
      <sheetData sheetId="11" refreshError="1">
        <row r="2">
          <cell r="A2" t="str">
            <v xml:space="preserve">PERHITUNGAN DEBIT BANJIR RANCANGAN GAMA  I  </v>
          </cell>
        </row>
        <row r="3">
          <cell r="A3" t="str">
            <v>Data:</v>
          </cell>
        </row>
        <row r="4">
          <cell r="B4" t="str">
            <v>Lihat Gambar 4-1, mengenai Karakteristik DPS dan Pangsa Sungai</v>
          </cell>
        </row>
        <row r="5">
          <cell r="B5" t="str">
            <v>L =</v>
          </cell>
          <cell r="C5">
            <v>70</v>
          </cell>
          <cell r="D5" t="str">
            <v>km</v>
          </cell>
        </row>
        <row r="6">
          <cell r="B6" t="str">
            <v>A =</v>
          </cell>
          <cell r="C6">
            <v>796</v>
          </cell>
          <cell r="D6" t="str">
            <v>km2</v>
          </cell>
        </row>
        <row r="7">
          <cell r="B7" t="str">
            <v>S =</v>
          </cell>
          <cell r="C7">
            <v>5.0000000000000001E-3</v>
          </cell>
        </row>
        <row r="8">
          <cell r="B8" t="str">
            <v>JN =</v>
          </cell>
          <cell r="C8">
            <v>61</v>
          </cell>
        </row>
        <row r="9">
          <cell r="B9" t="str">
            <v>RUA =</v>
          </cell>
          <cell r="C9">
            <v>0.6</v>
          </cell>
        </row>
        <row r="10">
          <cell r="B10" t="str">
            <v>D =</v>
          </cell>
          <cell r="C10">
            <v>8.7999999999999995E-2</v>
          </cell>
          <cell r="D10" t="str">
            <v>km/km2</v>
          </cell>
        </row>
        <row r="11">
          <cell r="B11" t="str">
            <v>WF =</v>
          </cell>
          <cell r="C11">
            <v>1.77</v>
          </cell>
        </row>
        <row r="12">
          <cell r="B12" t="str">
            <v>SIM =</v>
          </cell>
          <cell r="C12">
            <v>1.0620000000000001</v>
          </cell>
        </row>
        <row r="13">
          <cell r="B13" t="str">
            <v>SF =</v>
          </cell>
          <cell r="C13">
            <v>0.5</v>
          </cell>
        </row>
        <row r="14">
          <cell r="B14" t="str">
            <v>SN =</v>
          </cell>
          <cell r="C14">
            <v>0.42</v>
          </cell>
        </row>
        <row r="15">
          <cell r="A15" t="str">
            <v>Rumus</v>
          </cell>
        </row>
        <row r="16">
          <cell r="A16" t="str">
            <v>Waktu naik</v>
          </cell>
          <cell r="D16" t="str">
            <v>TR</v>
          </cell>
          <cell r="E16">
            <v>3.5900429999999997</v>
          </cell>
          <cell r="F16" t="str">
            <v>jam</v>
          </cell>
        </row>
        <row r="17">
          <cell r="A17" t="str">
            <v>Debit puncak</v>
          </cell>
          <cell r="D17" t="str">
            <v>QP</v>
          </cell>
          <cell r="E17">
            <v>14.907021335856593</v>
          </cell>
          <cell r="F17" t="str">
            <v>m3/dt</v>
          </cell>
        </row>
        <row r="18">
          <cell r="A18" t="str">
            <v>Waktu dasar hidrograf</v>
          </cell>
          <cell r="D18" t="str">
            <v>TB</v>
          </cell>
          <cell r="E18">
            <v>25.818423600385209</v>
          </cell>
          <cell r="F18" t="str">
            <v>jam</v>
          </cell>
        </row>
        <row r="19">
          <cell r="A19" t="str">
            <v>koef. tampungan</v>
          </cell>
          <cell r="D19" t="str">
            <v>K</v>
          </cell>
          <cell r="E19">
            <v>7.6584438734489195</v>
          </cell>
          <cell r="F19" t="str">
            <v>jam</v>
          </cell>
        </row>
        <row r="20">
          <cell r="A20" t="str">
            <v>Index Infiltrasi</v>
          </cell>
          <cell r="D20" t="str">
            <v>f</v>
          </cell>
          <cell r="E20">
            <v>10.236570826530592</v>
          </cell>
          <cell r="F20" t="str">
            <v>mm/jam</v>
          </cell>
        </row>
        <row r="21">
          <cell r="A21" t="str">
            <v>Aliran dasar</v>
          </cell>
          <cell r="D21" t="str">
            <v>QB</v>
          </cell>
          <cell r="E21">
            <v>3.5545167991549831</v>
          </cell>
          <cell r="F21" t="str">
            <v>m3/dt</v>
          </cell>
        </row>
        <row r="24">
          <cell r="A24" t="str">
            <v xml:space="preserve">TABEL PERHITUNGAN DEBIT BANJIR RANCANGAN GAMA  I  </v>
          </cell>
        </row>
        <row r="25">
          <cell r="A25" t="str">
            <v>KALA ULANG   5  TH</v>
          </cell>
        </row>
        <row r="26">
          <cell r="J26" t="str">
            <v>Qpuncak=</v>
          </cell>
          <cell r="K26">
            <v>325.20985036850857</v>
          </cell>
          <cell r="L26" t="str">
            <v>m3/det</v>
          </cell>
        </row>
        <row r="27">
          <cell r="A27" t="str">
            <v xml:space="preserve">Jam </v>
          </cell>
          <cell r="B27" t="str">
            <v>t</v>
          </cell>
          <cell r="C27" t="str">
            <v>t/k</v>
          </cell>
          <cell r="D27" t="str">
            <v>y = e-t/k</v>
          </cell>
          <cell r="E27" t="str">
            <v>Qt =y.QP</v>
          </cell>
          <cell r="F27" t="str">
            <v>Tinggi Hujan (mm)</v>
          </cell>
          <cell r="L27" t="str">
            <v>Total</v>
          </cell>
        </row>
        <row r="28">
          <cell r="A28" t="str">
            <v>ke</v>
          </cell>
          <cell r="B28" t="str">
            <v>(jam)</v>
          </cell>
          <cell r="E28" t="str">
            <v>(m3/dt)</v>
          </cell>
          <cell r="F28">
            <v>17.41</v>
          </cell>
          <cell r="G28">
            <v>4.524249600000001</v>
          </cell>
          <cell r="H28">
            <v>3.1699512000000012</v>
          </cell>
          <cell r="I28">
            <v>2.5329844799999983</v>
          </cell>
          <cell r="J28">
            <v>2.1311596800000001</v>
          </cell>
          <cell r="L28" t="str">
            <v>Debit</v>
          </cell>
        </row>
        <row r="30">
          <cell r="A30">
            <v>0</v>
          </cell>
          <cell r="B30" t="str">
            <v>-</v>
          </cell>
          <cell r="C30">
            <v>0</v>
          </cell>
          <cell r="D30">
            <v>0</v>
          </cell>
          <cell r="E30">
            <v>0</v>
          </cell>
          <cell r="L30">
            <v>0</v>
          </cell>
        </row>
        <row r="31">
          <cell r="A31">
            <v>1</v>
          </cell>
          <cell r="B31" t="str">
            <v>-</v>
          </cell>
          <cell r="C31">
            <v>0</v>
          </cell>
          <cell r="D31">
            <v>0</v>
          </cell>
          <cell r="E31">
            <v>7.4535106679282963</v>
          </cell>
          <cell r="F31">
            <v>0</v>
          </cell>
          <cell r="L31">
            <v>0</v>
          </cell>
        </row>
        <row r="32">
          <cell r="A32">
            <v>2</v>
          </cell>
          <cell r="B32">
            <v>0</v>
          </cell>
          <cell r="C32">
            <v>0</v>
          </cell>
          <cell r="D32">
            <v>1</v>
          </cell>
          <cell r="E32">
            <v>14.907021335856593</v>
          </cell>
          <cell r="F32">
            <v>129.76562072863163</v>
          </cell>
          <cell r="G32">
            <v>0</v>
          </cell>
          <cell r="L32">
            <v>129.76562072863163</v>
          </cell>
        </row>
        <row r="33">
          <cell r="A33">
            <v>3</v>
          </cell>
          <cell r="B33">
            <v>1</v>
          </cell>
          <cell r="C33">
            <v>0.13057482910685064</v>
          </cell>
          <cell r="D33">
            <v>0.87760270254724304</v>
          </cell>
          <cell r="E33">
            <v>13.08244221127716</v>
          </cell>
          <cell r="F33">
            <v>259.53124145726326</v>
          </cell>
          <cell r="G33">
            <v>33.721542657970332</v>
          </cell>
          <cell r="H33">
            <v>0</v>
          </cell>
          <cell r="L33">
            <v>293.25278411523357</v>
          </cell>
        </row>
        <row r="34">
          <cell r="A34">
            <v>4</v>
          </cell>
          <cell r="B34">
            <v>2</v>
          </cell>
          <cell r="C34">
            <v>0.26114965821370129</v>
          </cell>
          <cell r="D34">
            <v>0.77018650351822471</v>
          </cell>
          <cell r="E34">
            <v>11.481186640534965</v>
          </cell>
          <cell r="F34">
            <v>227.76531889833535</v>
          </cell>
          <cell r="G34">
            <v>67.443085315940664</v>
          </cell>
          <cell r="H34">
            <v>23.627265086012113</v>
          </cell>
          <cell r="I34">
            <v>0</v>
          </cell>
          <cell r="L34">
            <v>318.83566930028815</v>
          </cell>
        </row>
        <row r="35">
          <cell r="A35">
            <v>5</v>
          </cell>
          <cell r="B35">
            <v>3</v>
          </cell>
          <cell r="C35">
            <v>0.39172448732055193</v>
          </cell>
          <cell r="D35">
            <v>0.67591775695300571</v>
          </cell>
          <cell r="E35">
            <v>10.075920424182787</v>
          </cell>
          <cell r="F35">
            <v>199.88745941171373</v>
          </cell>
          <cell r="G35">
            <v>59.188233941393818</v>
          </cell>
          <cell r="H35">
            <v>47.254530172024225</v>
          </cell>
          <cell r="I35">
            <v>18.879626843376794</v>
          </cell>
          <cell r="J35">
            <v>0</v>
          </cell>
          <cell r="L35">
            <v>325.20985036850857</v>
          </cell>
        </row>
        <row r="36">
          <cell r="A36">
            <v>6</v>
          </cell>
          <cell r="B36">
            <v>4</v>
          </cell>
          <cell r="C36">
            <v>0.52229931642740257</v>
          </cell>
          <cell r="D36">
            <v>0.59318725020162832</v>
          </cell>
          <cell r="E36">
            <v>8.8426549949137758</v>
          </cell>
          <cell r="F36">
            <v>175.42177458502232</v>
          </cell>
          <cell r="G36">
            <v>51.94375406596567</v>
          </cell>
          <cell r="H36">
            <v>41.470703386568701</v>
          </cell>
          <cell r="I36">
            <v>37.759253686753588</v>
          </cell>
          <cell r="J36">
            <v>15.884621409938655</v>
          </cell>
          <cell r="K36">
            <v>0</v>
          </cell>
          <cell r="L36">
            <v>322.4801071342489</v>
          </cell>
        </row>
        <row r="37">
          <cell r="A37">
            <v>7</v>
          </cell>
          <cell r="B37">
            <v>5</v>
          </cell>
          <cell r="C37">
            <v>0.65287414553425327</v>
          </cell>
          <cell r="D37">
            <v>0.52058273389351661</v>
          </cell>
          <cell r="E37">
            <v>7.7603379212292074</v>
          </cell>
          <cell r="F37">
            <v>153.95062346144883</v>
          </cell>
          <cell r="G37">
            <v>45.585978948740809</v>
          </cell>
          <cell r="H37">
            <v>36.394801368587792</v>
          </cell>
          <cell r="I37">
            <v>33.137623081661907</v>
          </cell>
          <cell r="J37">
            <v>31.769242819877309</v>
          </cell>
          <cell r="K37">
            <v>0</v>
          </cell>
          <cell r="L37">
            <v>300.83826968031667</v>
          </cell>
        </row>
        <row r="38">
          <cell r="A38">
            <v>8</v>
          </cell>
          <cell r="B38">
            <v>6</v>
          </cell>
          <cell r="C38">
            <v>0.78344897464110386</v>
          </cell>
          <cell r="D38">
            <v>0.45686481416438246</v>
          </cell>
          <cell r="E38">
            <v>6.8104935323506064</v>
          </cell>
          <cell r="F38">
            <v>135.10748320860051</v>
          </cell>
          <cell r="G38">
            <v>40.006378323676664</v>
          </cell>
          <cell r="H38">
            <v>31.940176039742745</v>
          </cell>
          <cell r="I38">
            <v>29.081667572458386</v>
          </cell>
          <cell r="J38">
            <v>27.880773356603925</v>
          </cell>
          <cell r="K38">
            <v>0</v>
          </cell>
          <cell r="L38">
            <v>264.01647850108225</v>
          </cell>
        </row>
        <row r="39">
          <cell r="A39">
            <v>9</v>
          </cell>
          <cell r="B39">
            <v>7</v>
          </cell>
          <cell r="C39">
            <v>0.91402380374795456</v>
          </cell>
          <cell r="D39">
            <v>0.40094579560940602</v>
          </cell>
          <cell r="E39">
            <v>5.9769075296714123</v>
          </cell>
          <cell r="F39">
            <v>118.57069239822405</v>
          </cell>
          <cell r="G39">
            <v>35.109705735986083</v>
          </cell>
          <cell r="H39">
            <v>28.030784812312927</v>
          </cell>
          <cell r="I39">
            <v>25.522150056169998</v>
          </cell>
          <cell r="J39">
            <v>24.468242046862773</v>
          </cell>
          <cell r="K39">
            <v>0</v>
          </cell>
          <cell r="L39">
            <v>231.70157504955583</v>
          </cell>
        </row>
        <row r="40">
          <cell r="A40">
            <v>10</v>
          </cell>
          <cell r="B40">
            <v>8</v>
          </cell>
          <cell r="C40">
            <v>1.0445986328548051</v>
          </cell>
          <cell r="D40">
            <v>0.35187111380176928</v>
          </cell>
          <cell r="E40">
            <v>5.245350200914598</v>
          </cell>
          <cell r="F40">
            <v>104.05796009157929</v>
          </cell>
          <cell r="G40">
            <v>30.812372639539824</v>
          </cell>
          <cell r="H40">
            <v>24.599892505806039</v>
          </cell>
          <cell r="I40">
            <v>22.398307864111057</v>
          </cell>
          <cell r="J40">
            <v>21.473395346906852</v>
          </cell>
          <cell r="K40">
            <v>0</v>
          </cell>
          <cell r="L40">
            <v>203.34192844794305</v>
          </cell>
        </row>
        <row r="41">
          <cell r="A41">
            <v>11</v>
          </cell>
          <cell r="B41">
            <v>9</v>
          </cell>
          <cell r="C41">
            <v>1.1751734619616558</v>
          </cell>
          <cell r="D41">
            <v>0.30880304042074119</v>
          </cell>
          <cell r="E41">
            <v>4.6033335121293746</v>
          </cell>
          <cell r="F41">
            <v>91.32154699792315</v>
          </cell>
          <cell r="G41">
            <v>27.04102150035288</v>
          </cell>
          <cell r="H41">
            <v>21.588932145467052</v>
          </cell>
          <cell r="I41">
            <v>19.656815514029031</v>
          </cell>
          <cell r="J41">
            <v>18.845109789310847</v>
          </cell>
          <cell r="K41">
            <v>0</v>
          </cell>
          <cell r="L41">
            <v>178.45342594708296</v>
          </cell>
        </row>
        <row r="42">
          <cell r="A42">
            <v>12</v>
          </cell>
          <cell r="B42">
            <v>10</v>
          </cell>
          <cell r="C42">
            <v>1.3057482910685065</v>
          </cell>
          <cell r="D42">
            <v>0.27100638282804801</v>
          </cell>
          <cell r="E42">
            <v>4.0398979309710317</v>
          </cell>
          <cell r="F42">
            <v>80.144036446172407</v>
          </cell>
          <cell r="G42">
            <v>23.731273548347794</v>
          </cell>
          <cell r="H42">
            <v>18.946505195970936</v>
          </cell>
          <cell r="I42">
            <v>17.250874418584452</v>
          </cell>
          <cell r="J42">
            <v>16.538519280898704</v>
          </cell>
          <cell r="K42">
            <v>0</v>
          </cell>
          <cell r="L42">
            <v>156.61120888997428</v>
          </cell>
        </row>
        <row r="43">
          <cell r="A43">
            <v>13</v>
          </cell>
          <cell r="B43">
            <v>11</v>
          </cell>
          <cell r="C43">
            <v>1.4363231201753572</v>
          </cell>
          <cell r="D43">
            <v>0.23783593397744765</v>
          </cell>
          <cell r="E43">
            <v>3.545425342235192</v>
          </cell>
          <cell r="F43">
            <v>70.334622978205658</v>
          </cell>
          <cell r="G43">
            <v>20.826629800917921</v>
          </cell>
          <cell r="H43">
            <v>16.627504163809476</v>
          </cell>
          <cell r="I43">
            <v>15.139414011052816</v>
          </cell>
          <cell r="J43">
            <v>14.514249217046389</v>
          </cell>
          <cell r="K43">
            <v>0</v>
          </cell>
          <cell r="L43">
            <v>137.44242017103227</v>
          </cell>
        </row>
        <row r="44">
          <cell r="A44">
            <v>14</v>
          </cell>
          <cell r="B44">
            <v>12</v>
          </cell>
          <cell r="C44">
            <v>1.5668979492822077</v>
          </cell>
          <cell r="D44">
            <v>0.20872545842145573</v>
          </cell>
          <cell r="E44">
            <v>3.1114748620250889</v>
          </cell>
          <cell r="F44">
            <v>61.725855208314691</v>
          </cell>
          <cell r="G44">
            <v>18.277506598236521</v>
          </cell>
          <cell r="H44">
            <v>14.592342590774731</v>
          </cell>
          <cell r="I44">
            <v>13.28639065108155</v>
          </cell>
          <cell r="J44">
            <v>12.737744338324118</v>
          </cell>
          <cell r="K44">
            <v>0</v>
          </cell>
          <cell r="L44">
            <v>120.61983938673161</v>
          </cell>
        </row>
        <row r="45">
          <cell r="A45">
            <v>15</v>
          </cell>
          <cell r="B45">
            <v>13</v>
          </cell>
          <cell r="C45">
            <v>1.6974727783890584</v>
          </cell>
          <cell r="D45">
            <v>0.18317802640108174</v>
          </cell>
          <cell r="E45">
            <v>2.7306387478210277</v>
          </cell>
          <cell r="F45">
            <v>54.170777347856799</v>
          </cell>
          <cell r="G45">
            <v>16.040389186437434</v>
          </cell>
          <cell r="H45">
            <v>12.806279294159143</v>
          </cell>
          <cell r="I45">
            <v>11.66017234248759</v>
          </cell>
          <cell r="J45">
            <v>11.178678855669091</v>
          </cell>
          <cell r="K45">
            <v>0</v>
          </cell>
          <cell r="L45">
            <v>105.85629702661005</v>
          </cell>
        </row>
        <row r="46">
          <cell r="A46">
            <v>16</v>
          </cell>
          <cell r="B46">
            <v>14</v>
          </cell>
          <cell r="C46">
            <v>1.8280476074959091</v>
          </cell>
          <cell r="D46">
            <v>0.16075753101685958</v>
          </cell>
          <cell r="E46">
            <v>2.3964159447679538</v>
          </cell>
          <cell r="F46">
            <v>47.540420599564094</v>
          </cell>
          <cell r="G46">
            <v>14.077088899927066</v>
          </cell>
          <cell r="H46">
            <v>11.238825318128862</v>
          </cell>
          <cell r="I46">
            <v>10.232998759933727</v>
          </cell>
          <cell r="J46">
            <v>9.8104387746429147</v>
          </cell>
          <cell r="K46">
            <v>0</v>
          </cell>
          <cell r="L46">
            <v>92.899772352196663</v>
          </cell>
        </row>
        <row r="47">
          <cell r="A47">
            <v>17</v>
          </cell>
          <cell r="B47">
            <v>15</v>
          </cell>
          <cell r="C47">
            <v>1.9586224366027598</v>
          </cell>
          <cell r="D47">
            <v>0.14108124367521821</v>
          </cell>
          <cell r="E47">
            <v>2.1031011095556607</v>
          </cell>
          <cell r="F47">
            <v>41.721601598410075</v>
          </cell>
          <cell r="G47">
            <v>12.354091262573787</v>
          </cell>
          <cell r="H47">
            <v>9.8632234726462684</v>
          </cell>
          <cell r="I47">
            <v>8.9805073668804241</v>
          </cell>
          <cell r="J47">
            <v>8.6096675818008865</v>
          </cell>
          <cell r="K47">
            <v>0</v>
          </cell>
          <cell r="L47">
            <v>81.529091282311441</v>
          </cell>
        </row>
        <row r="48">
          <cell r="A48">
            <v>18</v>
          </cell>
          <cell r="B48">
            <v>16</v>
          </cell>
          <cell r="C48">
            <v>2.0891972657096103</v>
          </cell>
          <cell r="D48">
            <v>0.12381328072809766</v>
          </cell>
          <cell r="E48">
            <v>1.8456872174761538</v>
          </cell>
          <cell r="F48">
            <v>36.614990317364054</v>
          </cell>
          <cell r="G48">
            <v>10.841983879550039</v>
          </cell>
          <cell r="H48">
            <v>8.6559915754217673</v>
          </cell>
          <cell r="I48">
            <v>7.8813175354196865</v>
          </cell>
          <cell r="J48">
            <v>7.5558675378218423</v>
          </cell>
          <cell r="K48">
            <v>0</v>
          </cell>
          <cell r="L48">
            <v>71.550150845577377</v>
          </cell>
        </row>
        <row r="49">
          <cell r="A49">
            <v>19</v>
          </cell>
          <cell r="B49">
            <v>17</v>
          </cell>
          <cell r="C49">
            <v>2.2197720948164612</v>
          </cell>
          <cell r="D49">
            <v>0.10865886977821895</v>
          </cell>
          <cell r="E49">
            <v>1.6197800901139729</v>
          </cell>
          <cell r="F49">
            <v>32.133414456259835</v>
          </cell>
          <cell r="G49">
            <v>9.5149543536667558</v>
          </cell>
          <cell r="H49">
            <v>7.5965215998163123</v>
          </cell>
          <cell r="I49">
            <v>6.916665568717292</v>
          </cell>
          <cell r="J49">
            <v>6.6310497712814334</v>
          </cell>
          <cell r="K49">
            <v>0</v>
          </cell>
          <cell r="L49">
            <v>62.792605749741632</v>
          </cell>
        </row>
        <row r="50">
          <cell r="A50">
            <v>20</v>
          </cell>
          <cell r="B50">
            <v>18</v>
          </cell>
          <cell r="C50">
            <v>2.3503469239233117</v>
          </cell>
          <cell r="D50">
            <v>9.5359317773093935E-2</v>
          </cell>
          <cell r="E50">
            <v>1.4215233846162401</v>
          </cell>
          <cell r="F50">
            <v>28.200371368884269</v>
          </cell>
          <cell r="G50">
            <v>8.3503496553916037</v>
          </cell>
          <cell r="H50">
            <v>6.6667278859573003</v>
          </cell>
          <cell r="I50">
            <v>6.0700843957217598</v>
          </cell>
          <cell r="J50">
            <v>5.8194272000018623</v>
          </cell>
          <cell r="K50">
            <v>0</v>
          </cell>
          <cell r="L50">
            <v>55.106960505956792</v>
          </cell>
        </row>
        <row r="51">
          <cell r="A51">
            <v>21</v>
          </cell>
          <cell r="B51">
            <v>19</v>
          </cell>
          <cell r="C51">
            <v>2.4809217530301622</v>
          </cell>
          <cell r="D51">
            <v>8.3687594990728587E-2</v>
          </cell>
          <cell r="E51">
            <v>1.2475327640733163</v>
          </cell>
          <cell r="F51">
            <v>24.74872212616874</v>
          </cell>
          <cell r="G51">
            <v>7.3282894247861075</v>
          </cell>
          <cell r="H51">
            <v>5.8507384098631974</v>
          </cell>
          <cell r="I51">
            <v>5.3271224703752642</v>
          </cell>
          <cell r="J51">
            <v>5.1071450379985706</v>
          </cell>
          <cell r="K51">
            <v>0</v>
          </cell>
          <cell r="L51">
            <v>48.362017469191883</v>
          </cell>
        </row>
        <row r="52">
          <cell r="A52">
            <v>22</v>
          </cell>
          <cell r="B52">
            <v>20</v>
          </cell>
          <cell r="C52">
            <v>2.6114965821370131</v>
          </cell>
          <cell r="D52">
            <v>7.3444459533542505E-2</v>
          </cell>
          <cell r="E52">
            <v>1.0948381252669743</v>
          </cell>
          <cell r="F52">
            <v>21.719545422516436</v>
          </cell>
          <cell r="G52">
            <v>6.431326604240672</v>
          </cell>
          <cell r="H52">
            <v>5.1346238403928988</v>
          </cell>
          <cell r="I52">
            <v>4.675097076801479</v>
          </cell>
          <cell r="J52">
            <v>4.4820442876482867</v>
          </cell>
          <cell r="K52">
            <v>0</v>
          </cell>
          <cell r="L52">
            <v>42.442637231599768</v>
          </cell>
        </row>
        <row r="53">
          <cell r="A53">
            <v>23</v>
          </cell>
          <cell r="B53">
            <v>21</v>
          </cell>
          <cell r="C53">
            <v>2.7420714112438636</v>
          </cell>
          <cell r="D53">
            <v>6.4455056173758546E-2</v>
          </cell>
          <cell r="E53">
            <v>0.96083289758605384</v>
          </cell>
          <cell r="F53">
            <v>19.061131760898022</v>
          </cell>
          <cell r="G53">
            <v>5.6441496088455967</v>
          </cell>
          <cell r="H53">
            <v>4.5061597588923137</v>
          </cell>
          <cell r="I53">
            <v>4.1028778292716925</v>
          </cell>
          <cell r="J53">
            <v>3.9334541797765707</v>
          </cell>
          <cell r="K53">
            <v>0</v>
          </cell>
          <cell r="L53">
            <v>37.247773137684192</v>
          </cell>
        </row>
        <row r="54">
          <cell r="A54">
            <v>24</v>
          </cell>
          <cell r="B54">
            <v>22</v>
          </cell>
          <cell r="C54">
            <v>2.8726462403507145</v>
          </cell>
          <cell r="D54">
            <v>5.6565931490924849E-2</v>
          </cell>
          <cell r="E54">
            <v>0.8432295476178191</v>
          </cell>
          <cell r="F54">
            <v>16.728100746973197</v>
          </cell>
          <cell r="G54">
            <v>4.9533209503038593</v>
          </cell>
          <cell r="H54">
            <v>3.9546179825135273</v>
          </cell>
          <cell r="I54">
            <v>3.6006966711900046</v>
          </cell>
          <cell r="J54">
            <v>3.4520100185176661</v>
          </cell>
          <cell r="K54">
            <v>0</v>
          </cell>
          <cell r="L54">
            <v>32.688746369498254</v>
          </cell>
        </row>
        <row r="55">
          <cell r="A55">
            <v>25</v>
          </cell>
          <cell r="B55">
            <v>23</v>
          </cell>
          <cell r="C55">
            <v>3.003221069457565</v>
          </cell>
          <cell r="D55">
            <v>4.9642414348537833E-2</v>
          </cell>
          <cell r="E55">
            <v>0.74002052985708688</v>
          </cell>
          <cell r="F55">
            <v>14.680626424026231</v>
          </cell>
          <cell r="G55">
            <v>4.3470478525705456</v>
          </cell>
          <cell r="H55">
            <v>3.4705834289957971</v>
          </cell>
          <cell r="J55">
            <v>3.0294933214712634</v>
          </cell>
          <cell r="K55">
            <v>0</v>
          </cell>
          <cell r="L55">
            <v>25.527751027063839</v>
          </cell>
        </row>
        <row r="56">
          <cell r="A56">
            <v>26</v>
          </cell>
          <cell r="B56">
            <v>24</v>
          </cell>
          <cell r="C56">
            <v>3.1337958985644154</v>
          </cell>
          <cell r="D56">
            <v>4.3566316993246847E-2</v>
          </cell>
          <cell r="E56">
            <v>0.64944401694302234</v>
          </cell>
          <cell r="F56">
            <v>12.883757424811883</v>
          </cell>
          <cell r="G56">
            <v>3.8149809435180999</v>
          </cell>
          <cell r="I56">
            <v>2.7732079794135398</v>
          </cell>
          <cell r="J56">
            <v>2.6586915262720043</v>
          </cell>
          <cell r="K56">
            <v>0</v>
          </cell>
          <cell r="L56">
            <v>22.13063787401553</v>
          </cell>
        </row>
        <row r="57">
          <cell r="A57">
            <v>27</v>
          </cell>
          <cell r="B57">
            <v>25</v>
          </cell>
          <cell r="C57">
            <v>3.2643707276712663</v>
          </cell>
          <cell r="D57">
            <v>3.8233917533303297E-2</v>
          </cell>
          <cell r="E57">
            <v>0.56995382442233367</v>
          </cell>
          <cell r="F57">
            <v>11.306820334978019</v>
          </cell>
          <cell r="G57">
            <v>3.3480375861977141</v>
          </cell>
          <cell r="H57">
            <v>2.6729965163465637</v>
          </cell>
          <cell r="I57">
            <v>2.433774817458902</v>
          </cell>
          <cell r="J57">
            <v>2.3332748686957649</v>
          </cell>
          <cell r="K57">
            <v>0</v>
          </cell>
          <cell r="L57">
            <v>22.094904123676965</v>
          </cell>
        </row>
        <row r="58">
          <cell r="A58">
            <v>28</v>
          </cell>
          <cell r="B58">
            <v>26</v>
          </cell>
          <cell r="C58">
            <v>3.3949455567781168</v>
          </cell>
          <cell r="D58">
            <v>3.3554189356195405E-2</v>
          </cell>
          <cell r="E58">
            <v>0.50019301664017712</v>
          </cell>
          <cell r="F58">
            <v>9.9228960831928283</v>
          </cell>
          <cell r="G58">
            <v>2.9382468338768626</v>
          </cell>
          <cell r="H58">
            <v>2.3458289666451093</v>
          </cell>
          <cell r="I58">
            <v>2.1358873571933552</v>
          </cell>
          <cell r="J58">
            <v>2.0476883305529672</v>
          </cell>
          <cell r="K58">
            <v>0</v>
          </cell>
          <cell r="L58">
            <v>19.39054757146112</v>
          </cell>
        </row>
        <row r="59">
          <cell r="A59">
            <v>29</v>
          </cell>
          <cell r="B59">
            <v>27</v>
          </cell>
          <cell r="C59">
            <v>3.5255203858849673</v>
          </cell>
          <cell r="D59">
            <v>2.944724726077903E-2</v>
          </cell>
          <cell r="E59">
            <v>0.43897074319867757</v>
          </cell>
          <cell r="F59">
            <v>8.7083604197054836</v>
          </cell>
          <cell r="G59">
            <v>2.5786133621612137</v>
          </cell>
          <cell r="H59">
            <v>2.0587058408413546</v>
          </cell>
          <cell r="I59">
            <v>1.8744605170093764</v>
          </cell>
          <cell r="J59">
            <v>1.7970568128677362</v>
          </cell>
          <cell r="K59">
            <v>0</v>
          </cell>
          <cell r="L59">
            <v>17.017196952585163</v>
          </cell>
        </row>
        <row r="60">
          <cell r="A60">
            <v>30</v>
          </cell>
          <cell r="B60">
            <v>28</v>
          </cell>
          <cell r="C60">
            <v>3.6560952149918182</v>
          </cell>
          <cell r="D60">
            <v>2.5842983778636565E-2</v>
          </cell>
          <cell r="E60">
            <v>0.38524191057033108</v>
          </cell>
          <cell r="F60">
            <v>7.6424806390889763</v>
          </cell>
          <cell r="G60">
            <v>2.262998055457115</v>
          </cell>
          <cell r="H60">
            <v>1.8067258096721666</v>
          </cell>
          <cell r="I60">
            <v>1.6450316155455316</v>
          </cell>
          <cell r="J60">
            <v>1.5771019156036599</v>
          </cell>
          <cell r="K60">
            <v>0</v>
          </cell>
          <cell r="L60">
            <v>14.934338035367448</v>
          </cell>
        </row>
        <row r="61">
          <cell r="A61">
            <v>31</v>
          </cell>
          <cell r="B61">
            <v>29</v>
          </cell>
          <cell r="C61">
            <v>3.7866700440986687</v>
          </cell>
          <cell r="D61">
            <v>2.2679872406016016E-2</v>
          </cell>
          <cell r="E61">
            <v>0.33808934185098594</v>
          </cell>
          <cell r="F61">
            <v>6.7070616630294646</v>
          </cell>
          <cell r="G61">
            <v>1.9860132093283203</v>
          </cell>
          <cell r="H61">
            <v>1.5855874533301499</v>
          </cell>
          <cell r="I61">
            <v>1.4436841915784151</v>
          </cell>
          <cell r="J61">
            <v>1.3840689033262061</v>
          </cell>
          <cell r="K61">
            <v>0</v>
          </cell>
          <cell r="L61">
            <v>13.106415420592556</v>
          </cell>
        </row>
        <row r="62">
          <cell r="A62">
            <v>32</v>
          </cell>
          <cell r="B62">
            <v>30</v>
          </cell>
          <cell r="C62">
            <v>3.9172448732055196</v>
          </cell>
          <cell r="D62">
            <v>1.9903917316946296E-2</v>
          </cell>
          <cell r="E62">
            <v>0.29670812011084391</v>
          </cell>
          <cell r="F62">
            <v>5.8861354416256653</v>
          </cell>
          <cell r="G62">
            <v>1.7429305598010565</v>
          </cell>
          <cell r="H62">
            <v>1.3915158341675404</v>
          </cell>
          <cell r="I62">
            <v>1.2669811481539495</v>
          </cell>
          <cell r="J62">
            <v>1.2146626100706768</v>
          </cell>
          <cell r="K62">
            <v>0</v>
          </cell>
          <cell r="L62">
            <v>11.502225593818888</v>
          </cell>
        </row>
        <row r="63">
          <cell r="A63">
            <v>33</v>
          </cell>
          <cell r="B63">
            <v>31</v>
          </cell>
          <cell r="C63">
            <v>4.0478197023123705</v>
          </cell>
          <cell r="D63">
            <v>1.7467731628628934E-2</v>
          </cell>
          <cell r="E63">
            <v>0.26039184807698856</v>
          </cell>
          <cell r="F63">
            <v>5.1656883711297921</v>
          </cell>
          <cell r="G63">
            <v>1.5296005696335868</v>
          </cell>
          <cell r="H63">
            <v>1.2211980567027141</v>
          </cell>
          <cell r="I63">
            <v>1.1119060796963152</v>
          </cell>
          <cell r="J63">
            <v>1.0659911892811147</v>
          </cell>
          <cell r="K63">
            <v>0</v>
          </cell>
          <cell r="L63">
            <v>10.094384266443523</v>
          </cell>
        </row>
        <row r="64">
          <cell r="A64">
            <v>34</v>
          </cell>
          <cell r="B64">
            <v>32</v>
          </cell>
          <cell r="C64">
            <v>4.1783945314192206</v>
          </cell>
          <cell r="D64">
            <v>1.5329728484654718E-2</v>
          </cell>
          <cell r="E64">
            <v>0.22852058959363644</v>
          </cell>
          <cell r="F64">
            <v>4.5334220750203711</v>
          </cell>
          <cell r="G64">
            <v>1.3423815937282377</v>
          </cell>
          <cell r="H64">
            <v>1.0717267149077434</v>
          </cell>
          <cell r="I64">
            <v>0.9758117805201959</v>
          </cell>
          <cell r="J64">
            <v>0.93551674860465595</v>
          </cell>
          <cell r="K64">
            <v>0</v>
          </cell>
          <cell r="L64">
            <v>8.858858912781205</v>
          </cell>
        </row>
        <row r="65">
          <cell r="A65">
            <v>35</v>
          </cell>
          <cell r="B65">
            <v>33</v>
          </cell>
          <cell r="C65">
            <v>4.3089693605260715</v>
          </cell>
          <cell r="D65">
            <v>1.345341114744843E-2</v>
          </cell>
          <cell r="E65">
            <v>0.20055028701506467</v>
          </cell>
          <cell r="F65">
            <v>3.9785434648252105</v>
          </cell>
          <cell r="G65">
            <v>1.1780777145055765</v>
          </cell>
          <cell r="H65">
            <v>0.94055026139511411</v>
          </cell>
          <cell r="I65">
            <v>0.85637505576196127</v>
          </cell>
          <cell r="J65">
            <v>0.82101202685365549</v>
          </cell>
          <cell r="K65">
            <v>0</v>
          </cell>
          <cell r="L65">
            <v>7.7745585233415184</v>
          </cell>
        </row>
        <row r="66">
          <cell r="A66">
            <v>36</v>
          </cell>
          <cell r="B66">
            <v>34</v>
          </cell>
          <cell r="C66">
            <v>4.4395441896329224</v>
          </cell>
          <cell r="D66">
            <v>1.1806749981479944E-2</v>
          </cell>
          <cell r="E66">
            <v>0.17600347388104595</v>
          </cell>
          <cell r="F66">
            <v>3.4915804969322757</v>
          </cell>
          <cell r="G66">
            <v>1.0338841860607741</v>
          </cell>
          <cell r="H66">
            <v>0.82542945128186795</v>
          </cell>
          <cell r="I66">
            <v>0.75155706333074301</v>
          </cell>
          <cell r="J66">
            <v>0.72052237359055782</v>
          </cell>
          <cell r="K66">
            <v>0</v>
          </cell>
          <cell r="L66">
            <v>6.8229735711962185</v>
          </cell>
        </row>
        <row r="67">
          <cell r="A67">
            <v>37</v>
          </cell>
          <cell r="B67">
            <v>35</v>
          </cell>
          <cell r="C67">
            <v>4.5701190187397724</v>
          </cell>
          <cell r="D67">
            <v>1.0361635692046418E-2</v>
          </cell>
          <cell r="E67">
            <v>0.15446112433570913</v>
          </cell>
          <cell r="F67">
            <v>3.0642204802690101</v>
          </cell>
          <cell r="G67">
            <v>0.90733955580779169</v>
          </cell>
          <cell r="H67">
            <v>0.72439911720705563</v>
          </cell>
          <cell r="I67">
            <v>0.65956850989752946</v>
          </cell>
          <cell r="J67">
            <v>0.63233238230882771</v>
          </cell>
          <cell r="K67">
            <v>0</v>
          </cell>
          <cell r="L67">
            <v>5.9878600454902147</v>
          </cell>
        </row>
        <row r="68">
          <cell r="A68">
            <v>38</v>
          </cell>
          <cell r="B68">
            <v>36</v>
          </cell>
          <cell r="C68">
            <v>4.7006938478466234</v>
          </cell>
          <cell r="D68">
            <v>9.0933994861499071E-3</v>
          </cell>
          <cell r="E68">
            <v>0.13555550015550405</v>
          </cell>
          <cell r="F68">
            <v>2.689168174684696</v>
          </cell>
          <cell r="G68">
            <v>0.79628364630493276</v>
          </cell>
          <cell r="H68">
            <v>0.63573462298374894</v>
          </cell>
          <cell r="I68">
            <v>0.57883910680113027</v>
          </cell>
          <cell r="J68">
            <v>0.55493660762236363</v>
          </cell>
          <cell r="K68">
            <v>0</v>
          </cell>
          <cell r="L68">
            <v>5.2549621583968715</v>
          </cell>
        </row>
        <row r="69">
          <cell r="A69">
            <v>39</v>
          </cell>
          <cell r="B69">
            <v>37</v>
          </cell>
          <cell r="C69">
            <v>4.8312686769534743</v>
          </cell>
          <cell r="D69">
            <v>7.9803919643868671E-3</v>
          </cell>
          <cell r="E69">
            <v>0.11896387328161354</v>
          </cell>
          <cell r="F69">
            <v>2.3600212577073254</v>
          </cell>
          <cell r="G69">
            <v>0.69882067999138242</v>
          </cell>
          <cell r="H69">
            <v>0.55792242323339047</v>
          </cell>
          <cell r="I69">
            <v>0.50799076446870395</v>
          </cell>
          <cell r="J69">
            <v>0.48701386659178558</v>
          </cell>
          <cell r="K69">
            <v>0</v>
          </cell>
          <cell r="L69">
            <v>4.6117689919925873</v>
          </cell>
        </row>
        <row r="70">
          <cell r="A70">
            <v>40</v>
          </cell>
          <cell r="B70">
            <v>38</v>
          </cell>
          <cell r="C70">
            <v>4.9618435060603243</v>
          </cell>
          <cell r="D70">
            <v>7.0036135553322209E-3</v>
          </cell>
          <cell r="E70">
            <v>0.10440301669743186</v>
          </cell>
          <cell r="F70">
            <v>2.0711610338328916</v>
          </cell>
          <cell r="G70">
            <v>0.61328691735633922</v>
          </cell>
          <cell r="H70">
            <v>0.48963422644133053</v>
          </cell>
          <cell r="I70">
            <v>0.44581406776677446</v>
          </cell>
          <cell r="J70">
            <v>0.4274046854989334</v>
          </cell>
          <cell r="K70">
            <v>0</v>
          </cell>
          <cell r="L70">
            <v>4.0473009308962693</v>
          </cell>
        </row>
        <row r="71">
          <cell r="A71">
            <v>41</v>
          </cell>
          <cell r="B71">
            <v>39</v>
          </cell>
          <cell r="C71">
            <v>5.0924183351671752</v>
          </cell>
          <cell r="D71">
            <v>6.1463901837560606E-3</v>
          </cell>
          <cell r="E71">
            <v>9.1624369607751124E-2</v>
          </cell>
          <cell r="F71">
            <v>1.8176565207022888</v>
          </cell>
          <cell r="G71">
            <v>0.53822225610879082</v>
          </cell>
          <cell r="H71">
            <v>0.42970432038454043</v>
          </cell>
          <cell r="I71">
            <v>0.39124763070570129</v>
          </cell>
          <cell r="J71">
            <v>0.37509150707521827</v>
          </cell>
          <cell r="K71">
            <v>0</v>
          </cell>
          <cell r="L71">
            <v>3.5519222349765394</v>
          </cell>
        </row>
        <row r="72">
          <cell r="A72">
            <v>42</v>
          </cell>
          <cell r="B72">
            <v>40</v>
          </cell>
          <cell r="C72">
            <v>5.2229931642740262</v>
          </cell>
          <cell r="D72">
            <v>5.3940886361741628E-3</v>
          </cell>
          <cell r="E72">
            <v>8.040979438694984E-2</v>
          </cell>
          <cell r="F72">
            <v>1.5951802748709472</v>
          </cell>
          <cell r="G72">
            <v>0.47234530653214951</v>
          </cell>
          <cell r="H72">
            <v>0.37710967286569891</v>
          </cell>
          <cell r="I72">
            <v>0.3433599780725291</v>
          </cell>
          <cell r="J72">
            <v>0.32918132031173009</v>
          </cell>
          <cell r="K72">
            <v>0</v>
          </cell>
          <cell r="L72">
            <v>3.117176552653055</v>
          </cell>
        </row>
        <row r="73">
          <cell r="A73">
            <v>43</v>
          </cell>
          <cell r="B73">
            <v>41</v>
          </cell>
          <cell r="C73">
            <v>5.3535679933808762</v>
          </cell>
          <cell r="D73">
            <v>4.7338667648858211E-3</v>
          </cell>
          <cell r="E73">
            <v>7.0567852865255354E-2</v>
          </cell>
          <cell r="F73">
            <v>1.3999345202767968</v>
          </cell>
          <cell r="G73">
            <v>0.41453151754812029</v>
          </cell>
          <cell r="H73">
            <v>0.33095246806364431</v>
          </cell>
          <cell r="I73">
            <v>0.30133364470301355</v>
          </cell>
          <cell r="J73">
            <v>0.28889041633364398</v>
          </cell>
          <cell r="K73">
            <v>0</v>
          </cell>
          <cell r="L73">
            <v>2.7356425669252191</v>
          </cell>
        </row>
        <row r="74">
          <cell r="A74">
            <v>44</v>
          </cell>
          <cell r="B74">
            <v>42</v>
          </cell>
          <cell r="C74">
            <v>5.4841428224877271</v>
          </cell>
          <cell r="D74">
            <v>4.1544542663623698E-3</v>
          </cell>
          <cell r="E74">
            <v>6.1930538387504293E-2</v>
          </cell>
          <cell r="F74">
            <v>1.2285863183840957</v>
          </cell>
          <cell r="G74">
            <v>0.36379398009124014</v>
          </cell>
          <cell r="H74">
            <v>0.29044478038733429</v>
          </cell>
          <cell r="I74">
            <v>0.26445122095977558</v>
          </cell>
          <cell r="J74">
            <v>0.25353101011440404</v>
          </cell>
          <cell r="K74">
            <v>0</v>
          </cell>
          <cell r="L74">
            <v>2.4008073099368499</v>
          </cell>
        </row>
        <row r="75">
          <cell r="A75">
            <v>45</v>
          </cell>
          <cell r="B75">
            <v>43</v>
          </cell>
          <cell r="C75">
            <v>5.614717651594578</v>
          </cell>
          <cell r="D75">
            <v>3.6459602917685383E-3</v>
          </cell>
          <cell r="E75">
            <v>5.4350407859079526E-2</v>
          </cell>
          <cell r="F75">
            <v>1.0782106733264498</v>
          </cell>
          <cell r="G75">
            <v>0.31926658009849046</v>
          </cell>
          <cell r="H75">
            <v>0.254895124208665</v>
          </cell>
          <cell r="I75">
            <v>0.23208310620621714</v>
          </cell>
          <cell r="J75">
            <v>0.22249949965593355</v>
          </cell>
          <cell r="K75">
            <v>0</v>
          </cell>
          <cell r="L75">
            <v>2.1069549834957559</v>
          </cell>
        </row>
        <row r="76">
          <cell r="A76">
            <v>46</v>
          </cell>
          <cell r="B76">
            <v>44</v>
          </cell>
          <cell r="C76">
            <v>5.7452924807014289</v>
          </cell>
          <cell r="D76">
            <v>3.1997046054360032E-3</v>
          </cell>
          <cell r="E76">
            <v>4.7698064821673103E-2</v>
          </cell>
          <cell r="F76">
            <v>0.94624060082657457</v>
          </cell>
          <cell r="G76">
            <v>0.28018921352745102</v>
          </cell>
          <cell r="H76">
            <v>0.22369664987163973</v>
          </cell>
          <cell r="I76">
            <v>0.20367676122213493</v>
          </cell>
          <cell r="J76">
            <v>0.19526616221345663</v>
          </cell>
          <cell r="K76">
            <v>0</v>
          </cell>
          <cell r="L76">
            <v>1.8490693876612567</v>
          </cell>
        </row>
        <row r="77">
          <cell r="A77">
            <v>47</v>
          </cell>
          <cell r="B77">
            <v>45</v>
          </cell>
          <cell r="C77">
            <v>5.875867309808279</v>
          </cell>
          <cell r="D77">
            <v>2.8080694090834978E-3</v>
          </cell>
          <cell r="E77">
            <v>4.1859950593773919E-2</v>
          </cell>
          <cell r="F77">
            <v>0.83042330854532875</v>
          </cell>
          <cell r="G77">
            <v>0.24589481101627744</v>
          </cell>
          <cell r="H77">
            <v>0.19631678447811537</v>
          </cell>
          <cell r="I77">
            <v>0.17874727609461522</v>
          </cell>
          <cell r="J77">
            <v>0.17136611167455781</v>
          </cell>
          <cell r="K77">
            <v>0</v>
          </cell>
          <cell r="L77">
            <v>1.6227482918088945</v>
          </cell>
        </row>
        <row r="78">
          <cell r="A78">
            <v>48</v>
          </cell>
          <cell r="B78">
            <v>46</v>
          </cell>
          <cell r="C78">
            <v>6.0064421389151299</v>
          </cell>
          <cell r="D78">
            <v>2.4643693023519149E-3</v>
          </cell>
          <cell r="E78">
            <v>3.6736405769590023E-2</v>
          </cell>
          <cell r="F78">
            <v>0.72878173983760397</v>
          </cell>
          <cell r="G78">
            <v>0.21579795069022864</v>
          </cell>
          <cell r="H78">
            <v>0.17228814061337863</v>
          </cell>
          <cell r="I78">
            <v>0.15686909257359249</v>
          </cell>
          <cell r="J78">
            <v>0.15039136273060469</v>
          </cell>
          <cell r="K78">
            <v>0</v>
          </cell>
          <cell r="L78">
            <v>1.4241282864454083</v>
          </cell>
        </row>
        <row r="79">
          <cell r="A79">
            <v>49</v>
          </cell>
          <cell r="B79">
            <v>47</v>
          </cell>
          <cell r="C79">
            <v>6.1370169680219808</v>
          </cell>
          <cell r="D79">
            <v>2.162737159818504E-3</v>
          </cell>
          <cell r="E79">
            <v>3.2239968985264329E-2</v>
          </cell>
          <cell r="F79">
            <v>0.63958082444856235</v>
          </cell>
          <cell r="G79">
            <v>0.18938486472990146</v>
          </cell>
          <cell r="H79">
            <v>0.1512005378191405</v>
          </cell>
          <cell r="I79">
            <v>0.13766873958871836</v>
          </cell>
          <cell r="J79">
            <v>0.13198386637214138</v>
          </cell>
          <cell r="K79">
            <v>0</v>
          </cell>
          <cell r="L79">
            <v>1.2498188329584641</v>
          </cell>
        </row>
        <row r="80">
          <cell r="A80">
            <v>50</v>
          </cell>
          <cell r="B80">
            <v>48</v>
          </cell>
          <cell r="C80">
            <v>6.2675917971288309</v>
          </cell>
          <cell r="D80">
            <v>1.8980239763560689E-3</v>
          </cell>
          <cell r="E80">
            <v>2.8293883911507289E-2</v>
          </cell>
          <cell r="F80">
            <v>0.56129786003345195</v>
          </cell>
          <cell r="G80">
            <v>0.1662046691085054</v>
          </cell>
          <cell r="H80">
            <v>0.13269400061667438</v>
          </cell>
          <cell r="I80">
            <v>0.12081845791933185</v>
          </cell>
          <cell r="J80">
            <v>0.11582939782082541</v>
          </cell>
          <cell r="K80">
            <v>0</v>
          </cell>
          <cell r="L80">
            <v>1.096844385498789</v>
          </cell>
        </row>
        <row r="81">
          <cell r="A81">
            <v>51</v>
          </cell>
          <cell r="B81">
            <v>49</v>
          </cell>
          <cell r="C81">
            <v>6.3981666262356818</v>
          </cell>
          <cell r="D81">
            <v>1.66571097114955E-3</v>
          </cell>
          <cell r="E81">
            <v>2.4830788986296749E-2</v>
          </cell>
          <cell r="F81">
            <v>0.49259651889934192</v>
          </cell>
          <cell r="G81">
            <v>0.14586166678559459</v>
          </cell>
          <cell r="H81">
            <v>0.11645261355299887</v>
          </cell>
          <cell r="I81">
            <v>0.10603060518759605</v>
          </cell>
          <cell r="J81">
            <v>0.10165219256197611</v>
          </cell>
          <cell r="K81">
            <v>0</v>
          </cell>
          <cell r="L81">
            <v>0.96259359698750757</v>
          </cell>
        </row>
        <row r="82">
          <cell r="A82">
            <v>52</v>
          </cell>
          <cell r="B82">
            <v>50</v>
          </cell>
          <cell r="C82">
            <v>6.5287414553425327</v>
          </cell>
          <cell r="D82">
            <v>1.4618324499434375E-3</v>
          </cell>
          <cell r="E82">
            <v>2.1791567520754337E-2</v>
          </cell>
          <cell r="F82">
            <v>0.43230403625142638</v>
          </cell>
          <cell r="G82">
            <v>0.12800859296908332</v>
          </cell>
          <cell r="H82">
            <v>0.10219912837280148</v>
          </cell>
          <cell r="I82">
            <v>9.3052745665353917E-2</v>
          </cell>
          <cell r="J82">
            <v>8.9210238912243042E-2</v>
          </cell>
          <cell r="K82">
            <v>0</v>
          </cell>
          <cell r="L82">
            <v>0.8447747421709082</v>
          </cell>
        </row>
        <row r="83">
          <cell r="A83">
            <v>53</v>
          </cell>
          <cell r="B83">
            <v>51</v>
          </cell>
          <cell r="C83">
            <v>6.6593162844493827</v>
          </cell>
          <cell r="D83">
            <v>1.2829081087416189E-3</v>
          </cell>
          <cell r="E83">
            <v>1.9124338548954744E-2</v>
          </cell>
          <cell r="F83">
            <v>0.37939119053633302</v>
          </cell>
          <cell r="G83">
            <v>0.1123406871389375</v>
          </cell>
          <cell r="H83">
            <v>8.9690231257943259E-2</v>
          </cell>
          <cell r="I83">
            <v>8.1663341075355847E-2</v>
          </cell>
          <cell r="J83">
            <v>7.8291146764269626E-2</v>
          </cell>
          <cell r="K83">
            <v>0</v>
          </cell>
          <cell r="L83">
            <v>0.74137659677283929</v>
          </cell>
        </row>
        <row r="84">
          <cell r="A84">
            <v>54</v>
          </cell>
          <cell r="B84">
            <v>52</v>
          </cell>
          <cell r="C84">
            <v>6.7898911135562336</v>
          </cell>
          <cell r="D84">
            <v>1.125883623351417E-3</v>
          </cell>
          <cell r="E84">
            <v>1.67835711949911E-2</v>
          </cell>
          <cell r="F84">
            <v>0.33295473413730209</v>
          </cell>
          <cell r="G84">
            <v>9.8590490639145822E-2</v>
          </cell>
          <cell r="H84">
            <v>7.8712389344058192E-2</v>
          </cell>
          <cell r="I84">
            <v>7.166796882676961E-2</v>
          </cell>
          <cell r="J84">
            <v>6.8708521985845858E-2</v>
          </cell>
          <cell r="K84">
            <v>0</v>
          </cell>
          <cell r="L84">
            <v>0.65063410493312157</v>
          </cell>
        </row>
        <row r="85">
          <cell r="A85">
            <v>55</v>
          </cell>
          <cell r="B85">
            <v>53</v>
          </cell>
          <cell r="C85">
            <v>6.9204659426630846</v>
          </cell>
          <cell r="D85">
            <v>9.8807851060688542E-4</v>
          </cell>
          <cell r="E85">
            <v>1.4729307439118246E-2</v>
          </cell>
          <cell r="F85">
            <v>0.29220197450479507</v>
          </cell>
          <cell r="G85">
            <v>8.65232810303731E-2</v>
          </cell>
          <cell r="H85">
            <v>6.9078205612296259E-2</v>
          </cell>
          <cell r="I85">
            <v>6.2896003128444553E-2</v>
          </cell>
          <cell r="J85">
            <v>6.0298784582805028E-2</v>
          </cell>
          <cell r="K85">
            <v>0</v>
          </cell>
          <cell r="L85">
            <v>0.57099824885871397</v>
          </cell>
        </row>
      </sheetData>
      <sheetData sheetId="12" refreshError="1">
        <row r="1">
          <cell r="A1" t="str">
            <v>11A</v>
          </cell>
          <cell r="L1" t="str">
            <v>11B</v>
          </cell>
        </row>
        <row r="2">
          <cell r="A2" t="str">
            <v>Perhitungan Hidrograf Sintetik NakaYasu</v>
          </cell>
          <cell r="L2" t="str">
            <v>TABEL PERHITUNGAN DEBIT BANJIR RANCANGAN  METODE NAKAYASU</v>
          </cell>
        </row>
        <row r="3">
          <cell r="A3" t="str">
            <v>NAKAYASU</v>
          </cell>
          <cell r="L3" t="str">
            <v>KALA ULANG   50  TH</v>
          </cell>
        </row>
        <row r="4">
          <cell r="L4" t="str">
            <v>Q-puncak</v>
          </cell>
          <cell r="N4">
            <v>458.77371314696052</v>
          </cell>
        </row>
        <row r="5">
          <cell r="A5" t="str">
            <v>L</v>
          </cell>
          <cell r="B5">
            <v>70</v>
          </cell>
          <cell r="L5" t="str">
            <v>Aliran dasar</v>
          </cell>
        </row>
        <row r="6">
          <cell r="A6" t="str">
            <v>Alpha</v>
          </cell>
          <cell r="B6">
            <v>3</v>
          </cell>
          <cell r="L6" t="str">
            <v>alpha</v>
          </cell>
        </row>
        <row r="7">
          <cell r="B7" t="str">
            <v>L  &gt; 15 m</v>
          </cell>
        </row>
        <row r="8">
          <cell r="A8" t="str">
            <v>c</v>
          </cell>
          <cell r="B8">
            <v>0.52500000000000002</v>
          </cell>
          <cell r="L8" t="str">
            <v>Waktu</v>
          </cell>
          <cell r="M8" t="str">
            <v>Unit graph</v>
          </cell>
          <cell r="N8" t="str">
            <v>Limpasan (m3/det)</v>
          </cell>
          <cell r="T8" t="str">
            <v>Total</v>
          </cell>
        </row>
        <row r="9">
          <cell r="A9" t="str">
            <v>Ro</v>
          </cell>
          <cell r="B9">
            <v>1</v>
          </cell>
          <cell r="S9" t="str">
            <v>BF</v>
          </cell>
        </row>
        <row r="10">
          <cell r="A10" t="str">
            <v>A</v>
          </cell>
          <cell r="B10">
            <v>796</v>
          </cell>
          <cell r="L10" t="str">
            <v>(jam)</v>
          </cell>
          <cell r="M10" t="str">
            <v>(m3/dt/mm)</v>
          </cell>
          <cell r="N10">
            <v>27.99</v>
          </cell>
          <cell r="O10">
            <v>7.2758448000000024</v>
          </cell>
          <cell r="P10">
            <v>5.0978781000000017</v>
          </cell>
          <cell r="Q10">
            <v>4.0735157399999977</v>
          </cell>
          <cell r="R10">
            <v>3.4273058400000003</v>
          </cell>
          <cell r="T10" t="str">
            <v>(m3/dt)</v>
          </cell>
        </row>
        <row r="11">
          <cell r="A11" t="str">
            <v>Tg</v>
          </cell>
          <cell r="B11">
            <v>4.4600000000000009</v>
          </cell>
          <cell r="L11">
            <v>1</v>
          </cell>
          <cell r="M11">
            <v>0.14438781871995962</v>
          </cell>
          <cell r="N11">
            <v>4.0414150459716698</v>
          </cell>
          <cell r="T11">
            <v>4.0414150459716698</v>
          </cell>
        </row>
        <row r="12">
          <cell r="A12" t="str">
            <v>Tp</v>
          </cell>
          <cell r="B12">
            <v>5.2600000000000007</v>
          </cell>
          <cell r="L12">
            <v>2</v>
          </cell>
          <cell r="M12">
            <v>0.76208347608091709</v>
          </cell>
          <cell r="N12">
            <v>21.33071649550487</v>
          </cell>
          <cell r="O12">
            <v>1.0505433600169611</v>
          </cell>
          <cell r="T12">
            <v>22.381259855521829</v>
          </cell>
        </row>
        <row r="13">
          <cell r="A13" t="str">
            <v>T0,3</v>
          </cell>
          <cell r="B13">
            <v>13.380000000000003</v>
          </cell>
          <cell r="L13">
            <v>3</v>
          </cell>
          <cell r="M13">
            <v>2.0166083766707628</v>
          </cell>
          <cell r="N13">
            <v>56.444868463014643</v>
          </cell>
          <cell r="O13">
            <v>5.5448010966092669</v>
          </cell>
          <cell r="P13">
            <v>0.73607149895925239</v>
          </cell>
          <cell r="T13">
            <v>62.725741058583168</v>
          </cell>
        </row>
        <row r="14">
          <cell r="L14">
            <v>4</v>
          </cell>
          <cell r="M14">
            <v>4.0223007014323047</v>
          </cell>
          <cell r="N14">
            <v>112.5841966330902</v>
          </cell>
          <cell r="O14">
            <v>14.672529571036415</v>
          </cell>
          <cell r="P14">
            <v>3.8850086630847822</v>
          </cell>
          <cell r="Q14">
            <v>0.58816605222002183</v>
          </cell>
          <cell r="T14">
            <v>131.72990091943143</v>
          </cell>
        </row>
        <row r="15">
          <cell r="A15" t="str">
            <v>Qp</v>
          </cell>
          <cell r="B15">
            <v>7.7606186210277652</v>
          </cell>
          <cell r="L15">
            <v>5</v>
          </cell>
          <cell r="M15">
            <v>6.8716109952211335</v>
          </cell>
          <cell r="N15">
            <v>192.33639175623952</v>
          </cell>
          <cell r="O15">
            <v>29.265635642552596</v>
          </cell>
          <cell r="P15">
            <v>10.280423679706436</v>
          </cell>
          <cell r="Q15">
            <v>3.1043590350095274</v>
          </cell>
          <cell r="R15">
            <v>0.494861214323779</v>
          </cell>
          <cell r="T15">
            <v>235.48167132783189</v>
          </cell>
        </row>
        <row r="16">
          <cell r="L16">
            <v>5.26</v>
          </cell>
          <cell r="M16">
            <v>7.7606186210277608</v>
          </cell>
          <cell r="N16">
            <v>217.21971520256702</v>
          </cell>
          <cell r="O16">
            <v>49.996775127202525</v>
          </cell>
          <cell r="P16">
            <v>20.505198657446392</v>
          </cell>
          <cell r="Q16">
            <v>8.2146859637841967</v>
          </cell>
          <cell r="R16">
            <v>2.6118931481396275</v>
          </cell>
          <cell r="S16">
            <v>0</v>
          </cell>
          <cell r="T16">
            <v>298.54826809913976</v>
          </cell>
        </row>
        <row r="17">
          <cell r="L17">
            <v>6</v>
          </cell>
          <cell r="M17">
            <v>12.289445602696011</v>
          </cell>
          <cell r="N17">
            <v>343.98158241946135</v>
          </cell>
          <cell r="O17">
            <v>56.465056638588024</v>
          </cell>
          <cell r="P17">
            <v>35.030635204257031</v>
          </cell>
          <cell r="Q17">
            <v>16.384905218297526</v>
          </cell>
          <cell r="R17">
            <v>6.9115336663566254</v>
          </cell>
          <cell r="S17">
            <v>0</v>
          </cell>
          <cell r="T17">
            <v>458.77371314696052</v>
          </cell>
        </row>
        <row r="18">
          <cell r="A18" t="str">
            <v>ORDINAT HIDROGRAF</v>
          </cell>
          <cell r="L18">
            <v>7</v>
          </cell>
          <cell r="M18">
            <v>10.26535643730014</v>
          </cell>
          <cell r="N18">
            <v>287.32732668003092</v>
          </cell>
          <cell r="O18">
            <v>89.41609888325867</v>
          </cell>
          <cell r="P18">
            <v>39.562687710589636</v>
          </cell>
          <cell r="Q18">
            <v>27.991615548190335</v>
          </cell>
          <cell r="R18">
            <v>13.785654684255036</v>
          </cell>
          <cell r="S18">
            <v>0</v>
          </cell>
          <cell r="T18">
            <v>458.08338350632459</v>
          </cell>
        </row>
        <row r="19">
          <cell r="L19">
            <v>8</v>
          </cell>
          <cell r="M19">
            <v>8.5746376355416807</v>
          </cell>
          <cell r="N19">
            <v>240.00410741881163</v>
          </cell>
          <cell r="O19">
            <v>74.689140254476769</v>
          </cell>
          <cell r="P19">
            <v>62.650095599125315</v>
          </cell>
          <cell r="Q19">
            <v>31.61300210489366</v>
          </cell>
          <cell r="R19">
            <v>23.551112494129605</v>
          </cell>
          <cell r="S19">
            <v>0</v>
          </cell>
          <cell r="T19">
            <v>432.507457871437</v>
          </cell>
        </row>
        <row r="20">
          <cell r="A20" t="str">
            <v>Parameter</v>
          </cell>
          <cell r="C20" t="str">
            <v>Unit</v>
          </cell>
          <cell r="D20" t="str">
            <v>Jam  = 1,5</v>
          </cell>
          <cell r="F20" t="str">
            <v>Jam  = 2,0</v>
          </cell>
          <cell r="H20" t="str">
            <v>Jam  = 2,5</v>
          </cell>
          <cell r="J20" t="str">
            <v>Jam  = 3,0</v>
          </cell>
          <cell r="L20">
            <v>9</v>
          </cell>
          <cell r="M20">
            <v>7.1623826245029294</v>
          </cell>
          <cell r="N20">
            <v>200.47508965983698</v>
          </cell>
          <cell r="O20">
            <v>62.387732652440256</v>
          </cell>
          <cell r="P20">
            <v>52.331535770406425</v>
          </cell>
          <cell r="Q20">
            <v>50.061250098455957</v>
          </cell>
          <cell r="R20">
            <v>26.598013521861194</v>
          </cell>
          <cell r="S20">
            <v>0</v>
          </cell>
          <cell r="T20">
            <v>391.85362170300084</v>
          </cell>
        </row>
        <row r="21">
          <cell r="L21">
            <v>10</v>
          </cell>
          <cell r="M21">
            <v>5.9827280218985894</v>
          </cell>
          <cell r="N21">
            <v>167.45655733294151</v>
          </cell>
          <cell r="O21">
            <v>52.11238437410001</v>
          </cell>
          <cell r="P21">
            <v>43.712457417663728</v>
          </cell>
          <cell r="Q21">
            <v>41.816091024052419</v>
          </cell>
          <cell r="R21">
            <v>42.119688684482362</v>
          </cell>
          <cell r="S21">
            <v>0</v>
          </cell>
          <cell r="T21">
            <v>347.21717883323998</v>
          </cell>
        </row>
        <row r="22">
          <cell r="A22" t="str">
            <v>Tp</v>
          </cell>
          <cell r="C22" t="str">
            <v>jam</v>
          </cell>
          <cell r="D22">
            <v>5.2600000000000007</v>
          </cell>
          <cell r="F22">
            <v>5.2600000000000007</v>
          </cell>
          <cell r="H22">
            <v>5.2600000000000007</v>
          </cell>
          <cell r="J22">
            <v>5.2600000000000007</v>
          </cell>
          <cell r="L22">
            <v>11</v>
          </cell>
          <cell r="M22">
            <v>4.9973642097198967</v>
          </cell>
          <cell r="N22">
            <v>139.8762242300599</v>
          </cell>
          <cell r="O22">
            <v>43.529400567945153</v>
          </cell>
          <cell r="P22">
            <v>36.512953525274021</v>
          </cell>
          <cell r="Q22">
            <v>34.928921373175399</v>
          </cell>
          <cell r="R22">
            <v>35.182516067240364</v>
          </cell>
          <cell r="S22">
            <v>0</v>
          </cell>
          <cell r="T22">
            <v>290.03001576369485</v>
          </cell>
        </row>
        <row r="23">
          <cell r="A23" t="str">
            <v>T0,3</v>
          </cell>
          <cell r="C23" t="str">
            <v>jam</v>
          </cell>
          <cell r="D23">
            <v>6.6900000000000013</v>
          </cell>
          <cell r="F23">
            <v>8.9200000000000017</v>
          </cell>
          <cell r="H23">
            <v>11.150000000000002</v>
          </cell>
          <cell r="J23">
            <v>13.380000000000003</v>
          </cell>
          <cell r="L23">
            <v>12</v>
          </cell>
          <cell r="M23">
            <v>4.1742912185174195</v>
          </cell>
          <cell r="N23">
            <v>116.83841120630257</v>
          </cell>
          <cell r="O23">
            <v>36.36004639899663</v>
          </cell>
          <cell r="P23">
            <v>30.49921816109315</v>
          </cell>
          <cell r="Q23">
            <v>29.176078356815175</v>
          </cell>
          <cell r="R23">
            <v>29.387905644175795</v>
          </cell>
          <cell r="S23">
            <v>0</v>
          </cell>
          <cell r="T23">
            <v>242.26165976738332</v>
          </cell>
        </row>
        <row r="24">
          <cell r="A24" t="str">
            <v>1,5 x T0,3</v>
          </cell>
          <cell r="C24" t="str">
            <v>jam</v>
          </cell>
          <cell r="D24">
            <v>10.035000000000002</v>
          </cell>
          <cell r="F24">
            <v>13.380000000000003</v>
          </cell>
          <cell r="H24">
            <v>16.725000000000001</v>
          </cell>
          <cell r="J24">
            <v>20.070000000000004</v>
          </cell>
          <cell r="L24">
            <v>13</v>
          </cell>
          <cell r="M24">
            <v>3.4867795193115003</v>
          </cell>
          <cell r="N24">
            <v>97.594958745528885</v>
          </cell>
          <cell r="O24">
            <v>30.37149505593564</v>
          </cell>
          <cell r="P24">
            <v>25.475953562454876</v>
          </cell>
          <cell r="Q24">
            <v>24.370736765342954</v>
          </cell>
          <cell r="R24">
            <v>24.547675797273421</v>
          </cell>
          <cell r="S24">
            <v>0</v>
          </cell>
          <cell r="T24">
            <v>202.36081992653578</v>
          </cell>
        </row>
        <row r="25">
          <cell r="A25" t="str">
            <v>2,0 x T0,3</v>
          </cell>
          <cell r="C25" t="str">
            <v>jam</v>
          </cell>
          <cell r="D25">
            <v>13.380000000000003</v>
          </cell>
          <cell r="F25">
            <v>17.840000000000003</v>
          </cell>
          <cell r="H25">
            <v>22.300000000000004</v>
          </cell>
          <cell r="J25">
            <v>26.760000000000005</v>
          </cell>
          <cell r="L25">
            <v>13.38</v>
          </cell>
          <cell r="M25">
            <v>3.2562995436561604</v>
          </cell>
          <cell r="N25">
            <v>91.143824226935919</v>
          </cell>
          <cell r="O25">
            <v>25.369266634329087</v>
          </cell>
          <cell r="P25">
            <v>21.280027785902274</v>
          </cell>
          <cell r="Q25">
            <v>20.356841766806649</v>
          </cell>
          <cell r="R25">
            <v>20.504638688584684</v>
          </cell>
          <cell r="S25">
            <v>0</v>
          </cell>
          <cell r="T25">
            <v>178.65459910255859</v>
          </cell>
        </row>
        <row r="26">
          <cell r="A26" t="str">
            <v>(Tp + T0,3)</v>
          </cell>
          <cell r="C26" t="str">
            <v>jam</v>
          </cell>
          <cell r="D26">
            <v>11.950000000000003</v>
          </cell>
          <cell r="F26">
            <v>14.180000000000003</v>
          </cell>
          <cell r="H26">
            <v>16.410000000000004</v>
          </cell>
          <cell r="J26">
            <v>18.640000000000004</v>
          </cell>
          <cell r="L26">
            <v>14</v>
          </cell>
          <cell r="M26">
            <v>3.2936266751115411</v>
          </cell>
          <cell r="N26">
            <v>92.188610636372033</v>
          </cell>
          <cell r="O26">
            <v>23.692330101953054</v>
          </cell>
          <cell r="P26">
            <v>17.77517695102663</v>
          </cell>
          <cell r="Q26">
            <v>17.004040981974477</v>
          </cell>
          <cell r="R26">
            <v>17.127495540579989</v>
          </cell>
          <cell r="S26">
            <v>0</v>
          </cell>
          <cell r="T26">
            <v>167.78765421190616</v>
          </cell>
        </row>
        <row r="27">
          <cell r="A27" t="str">
            <v>(Tp + T0,3 + 1,5 T0,3)</v>
          </cell>
          <cell r="C27" t="str">
            <v>jam</v>
          </cell>
          <cell r="D27">
            <v>21.985000000000007</v>
          </cell>
          <cell r="F27">
            <v>27.560000000000006</v>
          </cell>
          <cell r="H27">
            <v>33.135000000000005</v>
          </cell>
          <cell r="J27">
            <v>38.710000000000008</v>
          </cell>
          <cell r="L27">
            <v>15</v>
          </cell>
          <cell r="M27">
            <v>2.9212509463990455</v>
          </cell>
          <cell r="N27">
            <v>81.765813989709272</v>
          </cell>
          <cell r="O27">
            <v>23.963916517251604</v>
          </cell>
          <cell r="P27">
            <v>16.600218130644741</v>
          </cell>
          <cell r="Q27">
            <v>14.203451253825023</v>
          </cell>
          <cell r="R27">
            <v>14.306572671085469</v>
          </cell>
          <cell r="S27">
            <v>0</v>
          </cell>
          <cell r="T27">
            <v>150.8399725625161</v>
          </cell>
        </row>
        <row r="28">
          <cell r="A28" t="str">
            <v>Q-puncak</v>
          </cell>
          <cell r="C28" t="str">
            <v>m3/dt</v>
          </cell>
          <cell r="D28">
            <v>14.040074181583615</v>
          </cell>
          <cell r="F28">
            <v>11.057661776846382</v>
          </cell>
          <cell r="H28">
            <v>9.1203121726377532</v>
          </cell>
          <cell r="J28">
            <v>7.7606186210277652</v>
          </cell>
          <cell r="L28">
            <v>16</v>
          </cell>
          <cell r="M28">
            <v>2.5909758250146311</v>
          </cell>
          <cell r="N28">
            <v>72.521413342159519</v>
          </cell>
          <cell r="O28">
            <v>21.254568507852582</v>
          </cell>
          <cell r="P28">
            <v>16.790507296626945</v>
          </cell>
          <cell r="Q28">
            <v>13.264587445238179</v>
          </cell>
          <cell r="R28">
            <v>11.950259809328699</v>
          </cell>
          <cell r="S28">
            <v>0</v>
          </cell>
          <cell r="T28">
            <v>135.78133640120592</v>
          </cell>
        </row>
        <row r="29">
          <cell r="L29">
            <v>17</v>
          </cell>
          <cell r="M29">
            <v>2.2980414380645353</v>
          </cell>
          <cell r="N29">
            <v>64.322179851426341</v>
          </cell>
          <cell r="O29">
            <v>18.851537983358419</v>
          </cell>
          <cell r="P29">
            <v>14.892181224251972</v>
          </cell>
          <cell r="Q29">
            <v>13.416640102750721</v>
          </cell>
          <cell r="R29">
            <v>11.160334442762094</v>
          </cell>
          <cell r="S29">
            <v>0</v>
          </cell>
          <cell r="T29">
            <v>122.64287360454954</v>
          </cell>
        </row>
        <row r="30">
          <cell r="A30" t="str">
            <v>Ordinat</v>
          </cell>
          <cell r="C30">
            <v>1</v>
          </cell>
          <cell r="D30">
            <v>0.26121831064503581</v>
          </cell>
          <cell r="E30">
            <v>1</v>
          </cell>
          <cell r="F30">
            <v>0.20572994783893658</v>
          </cell>
          <cell r="G30">
            <v>1</v>
          </cell>
          <cell r="H30">
            <v>0.16968518167922345</v>
          </cell>
          <cell r="I30">
            <v>1</v>
          </cell>
          <cell r="J30">
            <v>0.14438781871995962</v>
          </cell>
          <cell r="L30">
            <v>18</v>
          </cell>
          <cell r="M30">
            <v>2.0382260614229759</v>
          </cell>
          <cell r="N30">
            <v>57.049947459229095</v>
          </cell>
          <cell r="O30">
            <v>16.720192847326377</v>
          </cell>
          <cell r="P30">
            <v>13.208478915971524</v>
          </cell>
          <cell r="Q30">
            <v>11.899761710646402</v>
          </cell>
          <cell r="R30">
            <v>11.288265938389568</v>
          </cell>
          <cell r="S30">
            <v>0</v>
          </cell>
          <cell r="T30">
            <v>110.16664687156297</v>
          </cell>
        </row>
        <row r="31">
          <cell r="C31">
            <v>2</v>
          </cell>
          <cell r="D31">
            <v>1.3787185093394241</v>
          </cell>
          <cell r="E31">
            <v>2</v>
          </cell>
          <cell r="F31">
            <v>1.0858491746254866</v>
          </cell>
          <cell r="G31">
            <v>2</v>
          </cell>
          <cell r="H31">
            <v>0.89560375826668437</v>
          </cell>
          <cell r="I31">
            <v>2</v>
          </cell>
          <cell r="J31">
            <v>0.76208347608091709</v>
          </cell>
          <cell r="L31">
            <v>19</v>
          </cell>
          <cell r="M31">
            <v>1.8077852769107254</v>
          </cell>
          <cell r="N31">
            <v>50.599909900731205</v>
          </cell>
          <cell r="O31">
            <v>14.829816490228845</v>
          </cell>
          <cell r="P31">
            <v>11.715135120001705</v>
          </cell>
          <cell r="Q31">
            <v>10.55438080515658</v>
          </cell>
          <cell r="R31">
            <v>10.012020428698976</v>
          </cell>
          <cell r="S31">
            <v>0</v>
          </cell>
          <cell r="T31">
            <v>97.711262744817319</v>
          </cell>
        </row>
        <row r="32">
          <cell r="C32">
            <v>3</v>
          </cell>
          <cell r="D32">
            <v>3.6483343128013153</v>
          </cell>
          <cell r="E32">
            <v>3</v>
          </cell>
          <cell r="F32">
            <v>2.8733499807812226</v>
          </cell>
          <cell r="G32">
            <v>3</v>
          </cell>
          <cell r="H32">
            <v>2.3699267833313384</v>
          </cell>
          <cell r="I32">
            <v>3</v>
          </cell>
          <cell r="J32">
            <v>2.0166083766707628</v>
          </cell>
          <cell r="L32">
            <v>20</v>
          </cell>
          <cell r="M32">
            <v>1.6033980083316131</v>
          </cell>
          <cell r="N32">
            <v>44.879110253201844</v>
          </cell>
          <cell r="O32">
            <v>13.153165106527466</v>
          </cell>
          <cell r="P32">
            <v>10.390628001377447</v>
          </cell>
          <cell r="Q32">
            <v>9.3611079691281152</v>
          </cell>
          <cell r="R32">
            <v>8.8800665763714637</v>
          </cell>
          <cell r="S32">
            <v>0</v>
          </cell>
          <cell r="T32">
            <v>86.664077906606337</v>
          </cell>
        </row>
        <row r="33">
          <cell r="C33">
            <v>4</v>
          </cell>
          <cell r="D33">
            <v>7.2769199192095328</v>
          </cell>
          <cell r="E33">
            <v>4</v>
          </cell>
          <cell r="F33">
            <v>5.7311463032981917</v>
          </cell>
          <cell r="G33">
            <v>4</v>
          </cell>
          <cell r="H33">
            <v>4.7270249758033005</v>
          </cell>
          <cell r="I33">
            <v>4</v>
          </cell>
          <cell r="J33">
            <v>4.0223007014323047</v>
          </cell>
          <cell r="L33">
            <v>20.07</v>
          </cell>
          <cell r="M33">
            <v>1.5899883947332782</v>
          </cell>
          <cell r="N33">
            <v>44.503775168584454</v>
          </cell>
          <cell r="O33">
            <v>11.666075061249927</v>
          </cell>
          <cell r="P33">
            <v>9.2158689726656267</v>
          </cell>
          <cell r="Q33">
            <v>8.3027459428846946</v>
          </cell>
          <cell r="R33">
            <v>7.8760908412405808</v>
          </cell>
          <cell r="S33">
            <v>0</v>
          </cell>
          <cell r="T33">
            <v>81.564555986625294</v>
          </cell>
        </row>
        <row r="34">
          <cell r="C34">
            <v>5</v>
          </cell>
          <cell r="D34">
            <v>12.431731648103256</v>
          </cell>
          <cell r="E34">
            <v>5</v>
          </cell>
          <cell r="F34">
            <v>9.790965637885094</v>
          </cell>
          <cell r="G34">
            <v>5</v>
          </cell>
          <cell r="H34">
            <v>8.0755466111343281</v>
          </cell>
          <cell r="I34">
            <v>5</v>
          </cell>
          <cell r="J34">
            <v>6.8716109952211335</v>
          </cell>
          <cell r="L34">
            <v>21</v>
          </cell>
          <cell r="M34">
            <v>1.3807175778580112</v>
          </cell>
          <cell r="N34">
            <v>38.646285004245733</v>
          </cell>
          <cell r="O34">
            <v>11.568508793880474</v>
          </cell>
          <cell r="P34">
            <v>8.1739275922573498</v>
          </cell>
          <cell r="Q34">
            <v>7.3640417800360947</v>
          </cell>
          <cell r="R34">
            <v>6.9856240835551642</v>
          </cell>
          <cell r="S34">
            <v>0</v>
          </cell>
          <cell r="T34">
            <v>72.738387253974821</v>
          </cell>
        </row>
        <row r="35">
          <cell r="C35">
            <v>5.26</v>
          </cell>
          <cell r="D35">
            <v>14.040074181583607</v>
          </cell>
          <cell r="E35">
            <v>5.26</v>
          </cell>
          <cell r="F35">
            <v>11.057661776846377</v>
          </cell>
          <cell r="G35">
            <v>5.26</v>
          </cell>
          <cell r="H35">
            <v>9.1203121726377478</v>
          </cell>
          <cell r="I35">
            <v>5.26</v>
          </cell>
          <cell r="J35">
            <v>7.7606186210277608</v>
          </cell>
          <cell r="L35">
            <v>22</v>
          </cell>
          <cell r="M35">
            <v>1.2619022796841657</v>
          </cell>
          <cell r="N35">
            <v>35.320644808359795</v>
          </cell>
          <cell r="O35">
            <v>10.045886809126809</v>
          </cell>
          <cell r="P35">
            <v>8.1055670167649367</v>
          </cell>
          <cell r="Q35">
            <v>6.5314670244234732</v>
          </cell>
          <cell r="R35">
            <v>6.1958330370221466</v>
          </cell>
          <cell r="S35">
            <v>0</v>
          </cell>
          <cell r="T35">
            <v>66.199398695697155</v>
          </cell>
        </row>
        <row r="36">
          <cell r="C36">
            <v>6</v>
          </cell>
          <cell r="D36">
            <v>12.289445602696011</v>
          </cell>
          <cell r="E36">
            <v>6</v>
          </cell>
          <cell r="F36">
            <v>12.289445602696011</v>
          </cell>
          <cell r="G36">
            <v>6</v>
          </cell>
          <cell r="H36">
            <v>8.600395305037221</v>
          </cell>
          <cell r="I36">
            <v>6</v>
          </cell>
          <cell r="J36">
            <v>12.289445602696011</v>
          </cell>
          <cell r="L36">
            <v>0</v>
          </cell>
          <cell r="M36">
            <v>9.1362202709490017</v>
          </cell>
          <cell r="N36">
            <v>255.72280538386255</v>
          </cell>
          <cell r="O36">
            <v>9.1814051397481862</v>
          </cell>
          <cell r="P36">
            <v>7.0387299024474022</v>
          </cell>
          <cell r="Q36">
            <v>6.4768427523633383</v>
          </cell>
          <cell r="R36">
            <v>5.4953353577993065</v>
          </cell>
          <cell r="S36">
            <v>0</v>
          </cell>
          <cell r="T36">
            <v>283.9151185362208</v>
          </cell>
        </row>
        <row r="37">
          <cell r="C37">
            <v>6.69</v>
          </cell>
          <cell r="D37">
            <v>10.854331812187203</v>
          </cell>
          <cell r="E37">
            <v>7</v>
          </cell>
          <cell r="F37">
            <v>10.26535643730014</v>
          </cell>
          <cell r="G37">
            <v>7</v>
          </cell>
          <cell r="H37">
            <v>7.6280390592218694</v>
          </cell>
          <cell r="I37">
            <v>7</v>
          </cell>
          <cell r="J37">
            <v>10.26535643730014</v>
          </cell>
          <cell r="L37">
            <v>1</v>
          </cell>
          <cell r="M37">
            <v>8.3500184052794317</v>
          </cell>
          <cell r="N37">
            <v>233.71701516377129</v>
          </cell>
          <cell r="O37">
            <v>66.473720750038908</v>
          </cell>
          <cell r="P37">
            <v>6.4330239959419853</v>
          </cell>
          <cell r="Q37">
            <v>5.6243747858992812</v>
          </cell>
          <cell r="R37">
            <v>5.4493765108015904</v>
          </cell>
          <cell r="S37">
            <v>0</v>
          </cell>
          <cell r="T37">
            <v>317.6975112064531</v>
          </cell>
        </row>
        <row r="38">
          <cell r="C38">
            <v>7</v>
          </cell>
          <cell r="D38">
            <v>7.6280390592218694</v>
          </cell>
          <cell r="E38">
            <v>8</v>
          </cell>
          <cell r="F38">
            <v>8.5746376355416807</v>
          </cell>
          <cell r="G38">
            <v>8</v>
          </cell>
          <cell r="H38">
            <v>6.7656169077408066</v>
          </cell>
          <cell r="I38">
            <v>8</v>
          </cell>
          <cell r="J38">
            <v>8.5746376355416807</v>
          </cell>
          <cell r="L38">
            <v>2</v>
          </cell>
          <cell r="M38">
            <v>7.631471801332018</v>
          </cell>
          <cell r="N38">
            <v>213.60489571928318</v>
          </cell>
          <cell r="O38">
            <v>60.753437993956666</v>
          </cell>
          <cell r="P38">
            <v>46.575337236046998</v>
          </cell>
          <cell r="Q38">
            <v>5.1403787986353286</v>
          </cell>
          <cell r="R38">
            <v>4.7321414179834171</v>
          </cell>
          <cell r="S38">
            <v>0</v>
          </cell>
          <cell r="T38">
            <v>7.631471801332018</v>
          </cell>
        </row>
        <row r="39">
          <cell r="C39">
            <v>8</v>
          </cell>
          <cell r="D39">
            <v>6.7656169077408066</v>
          </cell>
          <cell r="E39">
            <v>8.92</v>
          </cell>
          <cell r="F39">
            <v>7.2662473662032196</v>
          </cell>
          <cell r="G39">
            <v>9</v>
          </cell>
          <cell r="H39">
            <v>6.0006997587368929</v>
          </cell>
          <cell r="I39">
            <v>9</v>
          </cell>
          <cell r="J39">
            <v>7.1623826245029294</v>
          </cell>
        </row>
        <row r="40">
          <cell r="C40">
            <v>9</v>
          </cell>
          <cell r="D40">
            <v>6.0006997587368929</v>
          </cell>
          <cell r="E40">
            <v>9</v>
          </cell>
          <cell r="F40">
            <v>6.0006997587368929</v>
          </cell>
          <cell r="G40">
            <v>10</v>
          </cell>
          <cell r="H40">
            <v>5.3222637470511209</v>
          </cell>
          <cell r="I40">
            <v>10</v>
          </cell>
          <cell r="J40">
            <v>5.9827280218985894</v>
          </cell>
        </row>
        <row r="41">
          <cell r="C41">
            <v>10</v>
          </cell>
          <cell r="D41">
            <v>5.3222637470511209</v>
          </cell>
          <cell r="E41">
            <v>10</v>
          </cell>
          <cell r="F41">
            <v>5.3222637470511209</v>
          </cell>
          <cell r="G41">
            <v>11</v>
          </cell>
          <cell r="H41">
            <v>4.7205313600187813</v>
          </cell>
          <cell r="I41">
            <v>11</v>
          </cell>
          <cell r="J41">
            <v>4.9973642097198967</v>
          </cell>
        </row>
        <row r="42">
          <cell r="C42">
            <v>10.035</v>
          </cell>
          <cell r="D42">
            <v>5.2999613157775931</v>
          </cell>
          <cell r="E42">
            <v>11</v>
          </cell>
          <cell r="F42">
            <v>4.7205313600187813</v>
          </cell>
          <cell r="G42">
            <v>11.15</v>
          </cell>
          <cell r="H42">
            <v>4.6363376990387719</v>
          </cell>
          <cell r="I42">
            <v>12</v>
          </cell>
          <cell r="J42">
            <v>4.1742912185174195</v>
          </cell>
        </row>
        <row r="43">
          <cell r="C43">
            <v>11</v>
          </cell>
          <cell r="D43">
            <v>4.7205313600187813</v>
          </cell>
          <cell r="E43">
            <v>12</v>
          </cell>
          <cell r="F43">
            <v>4.1868305255009632</v>
          </cell>
          <cell r="G43">
            <v>12</v>
          </cell>
          <cell r="H43">
            <v>4.1868305255009632</v>
          </cell>
          <cell r="I43">
            <v>13</v>
          </cell>
          <cell r="J43">
            <v>3.4867795193115003</v>
          </cell>
        </row>
        <row r="44">
          <cell r="C44">
            <v>12</v>
          </cell>
          <cell r="D44">
            <v>4.1868305255009632</v>
          </cell>
          <cell r="E44">
            <v>13</v>
          </cell>
          <cell r="F44">
            <v>3.7134696313503404</v>
          </cell>
          <cell r="G44">
            <v>13</v>
          </cell>
          <cell r="H44">
            <v>3.7134696313503404</v>
          </cell>
          <cell r="I44">
            <v>13.38</v>
          </cell>
          <cell r="J44">
            <v>3.2562995436561604</v>
          </cell>
        </row>
        <row r="45">
          <cell r="C45">
            <v>13</v>
          </cell>
          <cell r="D45">
            <v>3.7134696313503404</v>
          </cell>
          <cell r="E45">
            <v>13.38</v>
          </cell>
          <cell r="F45">
            <v>3.5479687389423717</v>
          </cell>
          <cell r="G45">
            <v>14</v>
          </cell>
          <cell r="H45">
            <v>3.2936266751115411</v>
          </cell>
          <cell r="I45">
            <v>14</v>
          </cell>
          <cell r="J45">
            <v>3.2936266751115411</v>
          </cell>
        </row>
        <row r="46">
          <cell r="C46">
            <v>14</v>
          </cell>
          <cell r="D46">
            <v>3.2936266751115411</v>
          </cell>
          <cell r="E46">
            <v>14</v>
          </cell>
          <cell r="F46">
            <v>2.5921418064355253</v>
          </cell>
          <cell r="G46">
            <v>15</v>
          </cell>
          <cell r="H46">
            <v>2.9212509463990455</v>
          </cell>
          <cell r="I46">
            <v>15</v>
          </cell>
          <cell r="J46">
            <v>2.9212509463990455</v>
          </cell>
        </row>
        <row r="47">
          <cell r="C47">
            <v>15</v>
          </cell>
          <cell r="D47">
            <v>2.3690794607541403</v>
          </cell>
          <cell r="E47">
            <v>15</v>
          </cell>
          <cell r="F47">
            <v>2.3690794607541403</v>
          </cell>
          <cell r="G47">
            <v>16</v>
          </cell>
          <cell r="H47">
            <v>2.5909758250146311</v>
          </cell>
          <cell r="I47">
            <v>16</v>
          </cell>
          <cell r="J47">
            <v>2.5909758250146311</v>
          </cell>
        </row>
        <row r="48">
          <cell r="C48">
            <v>16</v>
          </cell>
          <cell r="D48">
            <v>2.1652123650923918</v>
          </cell>
          <cell r="E48">
            <v>16</v>
          </cell>
          <cell r="F48">
            <v>2.1652123650923918</v>
          </cell>
          <cell r="G48">
            <v>16.725000000000001</v>
          </cell>
          <cell r="H48">
            <v>2.3751271797095064</v>
          </cell>
          <cell r="I48">
            <v>17</v>
          </cell>
          <cell r="J48">
            <v>2.2980414380645353</v>
          </cell>
        </row>
        <row r="49">
          <cell r="C49">
            <v>17</v>
          </cell>
          <cell r="D49">
            <v>1.9788887049219661</v>
          </cell>
          <cell r="E49">
            <v>17</v>
          </cell>
          <cell r="F49">
            <v>1.9788887049219661</v>
          </cell>
          <cell r="G49">
            <v>17</v>
          </cell>
          <cell r="H49">
            <v>1.9788887049219661</v>
          </cell>
          <cell r="I49">
            <v>18</v>
          </cell>
          <cell r="J49">
            <v>2.0382260614229759</v>
          </cell>
        </row>
        <row r="50">
          <cell r="C50">
            <v>18</v>
          </cell>
          <cell r="D50">
            <v>1.8085988097987957</v>
          </cell>
          <cell r="E50">
            <v>18</v>
          </cell>
          <cell r="F50">
            <v>1.8085988097987957</v>
          </cell>
          <cell r="G50">
            <v>18</v>
          </cell>
          <cell r="H50">
            <v>1.8085988097987957</v>
          </cell>
          <cell r="I50">
            <v>19</v>
          </cell>
          <cell r="J50">
            <v>1.8077852769107254</v>
          </cell>
        </row>
        <row r="51">
          <cell r="C51">
            <v>19</v>
          </cell>
          <cell r="D51">
            <v>1.652962921396131</v>
          </cell>
          <cell r="E51">
            <v>19</v>
          </cell>
          <cell r="F51">
            <v>1.652962921396131</v>
          </cell>
          <cell r="G51">
            <v>19</v>
          </cell>
          <cell r="H51">
            <v>1.652962921396131</v>
          </cell>
          <cell r="I51">
            <v>20</v>
          </cell>
          <cell r="J51">
            <v>1.6033980083316131</v>
          </cell>
        </row>
        <row r="52">
          <cell r="C52">
            <v>20</v>
          </cell>
          <cell r="D52">
            <v>1.5107200141386783</v>
          </cell>
          <cell r="E52">
            <v>20</v>
          </cell>
          <cell r="F52">
            <v>1.5107200141386783</v>
          </cell>
          <cell r="G52">
            <v>20</v>
          </cell>
          <cell r="H52">
            <v>1.5107200141386783</v>
          </cell>
          <cell r="I52">
            <v>20.07</v>
          </cell>
          <cell r="J52">
            <v>1.5899883947332782</v>
          </cell>
        </row>
        <row r="53">
          <cell r="C53">
            <v>21</v>
          </cell>
          <cell r="D53">
            <v>1.3807175778580112</v>
          </cell>
          <cell r="E53">
            <v>21</v>
          </cell>
          <cell r="F53">
            <v>1.3807175778580112</v>
          </cell>
          <cell r="G53">
            <v>21</v>
          </cell>
          <cell r="H53">
            <v>1.3807175778580112</v>
          </cell>
          <cell r="I53">
            <v>21</v>
          </cell>
          <cell r="J53">
            <v>1.3807175778580112</v>
          </cell>
        </row>
        <row r="54">
          <cell r="C54">
            <v>22</v>
          </cell>
          <cell r="D54">
            <v>1.2619022796841657</v>
          </cell>
          <cell r="E54">
            <v>22</v>
          </cell>
          <cell r="F54">
            <v>1.2619022796841657</v>
          </cell>
          <cell r="G54">
            <v>22</v>
          </cell>
          <cell r="H54">
            <v>1.2619022796841657</v>
          </cell>
          <cell r="I54">
            <v>22</v>
          </cell>
          <cell r="J54">
            <v>1.2619022796841657</v>
          </cell>
        </row>
        <row r="55">
          <cell r="C55">
            <v>23</v>
          </cell>
          <cell r="D55">
            <v>1.1533114295122358</v>
          </cell>
          <cell r="E55">
            <v>23</v>
          </cell>
          <cell r="F55">
            <v>1.1533114295122358</v>
          </cell>
          <cell r="G55">
            <v>23</v>
          </cell>
          <cell r="H55">
            <v>1.1533114295122358</v>
          </cell>
          <cell r="J55">
            <v>9.1362202709490017</v>
          </cell>
        </row>
        <row r="56">
          <cell r="C56">
            <v>24</v>
          </cell>
          <cell r="D56">
            <v>1.0540651798936966</v>
          </cell>
          <cell r="E56">
            <v>24</v>
          </cell>
          <cell r="F56">
            <v>1.0540651798936966</v>
          </cell>
          <cell r="G56">
            <v>24</v>
          </cell>
          <cell r="I56">
            <v>1</v>
          </cell>
          <cell r="J56">
            <v>8.3500184052794317</v>
          </cell>
        </row>
        <row r="57">
          <cell r="C57">
            <v>25</v>
          </cell>
          <cell r="D57">
            <v>0.9633593971527914</v>
          </cell>
          <cell r="E57">
            <v>25</v>
          </cell>
          <cell r="F57">
            <v>0.9633593971527914</v>
          </cell>
          <cell r="G57">
            <v>25</v>
          </cell>
          <cell r="H57">
            <v>0.9633593971527914</v>
          </cell>
          <cell r="I57">
            <v>2</v>
          </cell>
          <cell r="J57">
            <v>7.631471801332018</v>
          </cell>
        </row>
      </sheetData>
      <sheetData sheetId="13" refreshError="1">
        <row r="2">
          <cell r="A2" t="str">
            <v>Besarnya Hujan Rencana Periode Ulang</v>
          </cell>
        </row>
        <row r="4">
          <cell r="A4" t="str">
            <v xml:space="preserve">Jenis </v>
          </cell>
          <cell r="C4" t="str">
            <v>Hujan Periode Ulang</v>
          </cell>
        </row>
        <row r="5">
          <cell r="A5" t="str">
            <v>Sebaran</v>
          </cell>
          <cell r="B5">
            <v>2</v>
          </cell>
          <cell r="C5">
            <v>3</v>
          </cell>
          <cell r="D5">
            <v>5</v>
          </cell>
          <cell r="E5">
            <v>10</v>
          </cell>
          <cell r="F5">
            <v>20</v>
          </cell>
          <cell r="G5">
            <v>25</v>
          </cell>
          <cell r="H5">
            <v>30</v>
          </cell>
          <cell r="I5">
            <v>50</v>
          </cell>
          <cell r="J5">
            <v>100</v>
          </cell>
          <cell r="K5">
            <v>500</v>
          </cell>
          <cell r="L5">
            <v>1000</v>
          </cell>
          <cell r="M5" t="str">
            <v>PMP</v>
          </cell>
        </row>
        <row r="6">
          <cell r="A6" t="str">
            <v>Log Normal 2 Parameter</v>
          </cell>
          <cell r="B6">
            <v>50.680860541187542</v>
          </cell>
          <cell r="C6">
            <v>54.273638335850649</v>
          </cell>
          <cell r="D6">
            <v>62.071508592027534</v>
          </cell>
          <cell r="E6">
            <v>67.622270645683145</v>
          </cell>
          <cell r="F6">
            <v>72.687563735917138</v>
          </cell>
          <cell r="G6">
            <v>73.259734673799755</v>
          </cell>
          <cell r="H6">
            <v>73.836409540075778</v>
          </cell>
          <cell r="I6">
            <v>78.617734631726108</v>
          </cell>
          <cell r="J6">
            <v>82.986540968591314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Log Person Type III</v>
          </cell>
          <cell r="B7">
            <v>52.810887028940918</v>
          </cell>
          <cell r="C7">
            <v>55.724741003962706</v>
          </cell>
          <cell r="D7">
            <v>62.055248934994587</v>
          </cell>
          <cell r="E7">
            <v>67.709641621389309</v>
          </cell>
          <cell r="F7">
            <v>71.626257830989218</v>
          </cell>
          <cell r="G7">
            <v>74.239585391628268</v>
          </cell>
          <cell r="H7">
            <v>75.783608135320748</v>
          </cell>
          <cell r="I7">
            <v>80.159756636523454</v>
          </cell>
          <cell r="J7">
            <v>83.998974270453516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Gumbel</v>
          </cell>
          <cell r="B8">
            <v>52.5</v>
          </cell>
          <cell r="C8">
            <v>57.7</v>
          </cell>
          <cell r="D8">
            <v>63.6</v>
          </cell>
          <cell r="E8">
            <v>70.900000000000006</v>
          </cell>
          <cell r="F8">
            <v>77.900000000000006</v>
          </cell>
          <cell r="G8">
            <v>80.099999999999994</v>
          </cell>
          <cell r="H8">
            <v>82</v>
          </cell>
          <cell r="I8">
            <v>87</v>
          </cell>
          <cell r="J8">
            <v>93.8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Normal</v>
          </cell>
          <cell r="B9">
            <v>53.6</v>
          </cell>
          <cell r="C9">
            <v>59.2</v>
          </cell>
          <cell r="D9">
            <v>62</v>
          </cell>
          <cell r="E9">
            <v>67.400000000000006</v>
          </cell>
          <cell r="F9">
            <v>70</v>
          </cell>
          <cell r="G9">
            <v>71.5</v>
          </cell>
          <cell r="H9">
            <v>73.599999999999994</v>
          </cell>
          <cell r="I9">
            <v>75.8</v>
          </cell>
          <cell r="J9">
            <v>78.2</v>
          </cell>
          <cell r="K9">
            <v>137</v>
          </cell>
          <cell r="L9">
            <v>139.5</v>
          </cell>
          <cell r="M9">
            <v>0</v>
          </cell>
        </row>
      </sheetData>
      <sheetData sheetId="14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  <sheetName val="KURVA_100%"/>
    </sheetNames>
    <sheetDataSet>
      <sheetData sheetId="0"/>
      <sheetData sheetId="1"/>
      <sheetData sheetId="2" refreshError="1">
        <row r="10">
          <cell r="Q10" t="str">
            <v>areal</v>
          </cell>
          <cell r="R10" t="str">
            <v>debit</v>
          </cell>
        </row>
        <row r="11">
          <cell r="P11">
            <v>1</v>
          </cell>
          <cell r="Q11">
            <v>11168</v>
          </cell>
          <cell r="R11">
            <v>9.3114351049352653</v>
          </cell>
        </row>
        <row r="12">
          <cell r="P12">
            <v>2</v>
          </cell>
          <cell r="Q12">
            <v>11076</v>
          </cell>
          <cell r="R12">
            <v>9.2635967846360465</v>
          </cell>
        </row>
        <row r="13">
          <cell r="P13">
            <v>3</v>
          </cell>
          <cell r="Q13">
            <v>10965</v>
          </cell>
          <cell r="R13">
            <v>10.80958923618314</v>
          </cell>
        </row>
        <row r="14">
          <cell r="P14">
            <v>4</v>
          </cell>
          <cell r="Q14">
            <v>10867</v>
          </cell>
          <cell r="R14">
            <v>10.689380123636386</v>
          </cell>
        </row>
        <row r="15">
          <cell r="P15">
            <v>5</v>
          </cell>
          <cell r="Q15">
            <v>8139</v>
          </cell>
          <cell r="R15">
            <v>8.2213881968313274</v>
          </cell>
        </row>
        <row r="16">
          <cell r="P16">
            <v>6</v>
          </cell>
          <cell r="Q16">
            <v>8051</v>
          </cell>
          <cell r="R16">
            <v>8.113445320258732</v>
          </cell>
        </row>
        <row r="17">
          <cell r="P17">
            <v>7</v>
          </cell>
          <cell r="Q17">
            <v>7970</v>
          </cell>
          <cell r="R17">
            <v>8.113445320258732</v>
          </cell>
        </row>
        <row r="18">
          <cell r="P18">
            <v>8</v>
          </cell>
          <cell r="Q18">
            <v>7933</v>
          </cell>
          <cell r="R18">
            <v>8.0680602471543459</v>
          </cell>
        </row>
        <row r="19">
          <cell r="P19">
            <v>9</v>
          </cell>
          <cell r="Q19">
            <v>7768</v>
          </cell>
          <cell r="R19">
            <v>7.8656673535807311</v>
          </cell>
        </row>
        <row r="20">
          <cell r="P20">
            <v>10</v>
          </cell>
          <cell r="Q20">
            <v>7638</v>
          </cell>
          <cell r="R20">
            <v>7.7062062859166716</v>
          </cell>
        </row>
        <row r="21">
          <cell r="P21">
            <v>11</v>
          </cell>
          <cell r="Q21">
            <v>6121</v>
          </cell>
          <cell r="R21">
            <v>6.6960587933473006</v>
          </cell>
        </row>
        <row r="22">
          <cell r="P22">
            <v>12</v>
          </cell>
          <cell r="Q22">
            <v>6046</v>
          </cell>
          <cell r="R22">
            <v>6.604062023541112</v>
          </cell>
        </row>
        <row r="23">
          <cell r="P23">
            <v>13</v>
          </cell>
          <cell r="Q23">
            <v>5973</v>
          </cell>
          <cell r="R23">
            <v>6.5145185009297553</v>
          </cell>
        </row>
        <row r="24">
          <cell r="P24">
            <v>14</v>
          </cell>
          <cell r="Q24">
            <v>5710</v>
          </cell>
          <cell r="R24">
            <v>6.1919164948093881</v>
          </cell>
        </row>
        <row r="25">
          <cell r="P25">
            <v>15</v>
          </cell>
          <cell r="Q25">
            <v>5534</v>
          </cell>
          <cell r="R25">
            <v>5.9760307416642</v>
          </cell>
        </row>
        <row r="26">
          <cell r="P26">
            <v>16</v>
          </cell>
          <cell r="Q26">
            <v>5467</v>
          </cell>
          <cell r="R26">
            <v>5.8938469606373385</v>
          </cell>
        </row>
        <row r="27">
          <cell r="P27">
            <v>17</v>
          </cell>
          <cell r="Q27">
            <v>3025</v>
          </cell>
          <cell r="R27">
            <v>3.0525718660892114</v>
          </cell>
        </row>
        <row r="28">
          <cell r="P28">
            <v>18</v>
          </cell>
          <cell r="Q28">
            <v>3015</v>
          </cell>
          <cell r="R28">
            <v>3.0355708460280075</v>
          </cell>
        </row>
        <row r="29">
          <cell r="P29">
            <v>19</v>
          </cell>
          <cell r="Q29">
            <v>2962</v>
          </cell>
          <cell r="R29">
            <v>2.9705597953649674</v>
          </cell>
        </row>
        <row r="30">
          <cell r="P30">
            <v>20</v>
          </cell>
          <cell r="Q30">
            <v>2809</v>
          </cell>
          <cell r="R30">
            <v>2.7828863849603431</v>
          </cell>
        </row>
        <row r="31">
          <cell r="P31">
            <v>21</v>
          </cell>
          <cell r="Q31">
            <v>2698</v>
          </cell>
          <cell r="R31">
            <v>2.6467311656471844</v>
          </cell>
        </row>
        <row r="32">
          <cell r="P32">
            <v>22</v>
          </cell>
          <cell r="Q32">
            <v>2551</v>
          </cell>
          <cell r="R32">
            <v>2.4664174968270549</v>
          </cell>
        </row>
        <row r="33">
          <cell r="P33">
            <v>23</v>
          </cell>
          <cell r="Q33">
            <v>2462</v>
          </cell>
          <cell r="R33">
            <v>2.357247996657045</v>
          </cell>
        </row>
        <row r="34">
          <cell r="P34">
            <v>24</v>
          </cell>
          <cell r="Q34">
            <v>2362</v>
          </cell>
          <cell r="R34">
            <v>2.2345856369154604</v>
          </cell>
        </row>
        <row r="35">
          <cell r="P35">
            <v>25</v>
          </cell>
          <cell r="Q35">
            <v>724</v>
          </cell>
          <cell r="R35">
            <v>0.39247875608725563</v>
          </cell>
        </row>
        <row r="36">
          <cell r="P36">
            <v>26</v>
          </cell>
          <cell r="Q36">
            <v>697</v>
          </cell>
          <cell r="R36">
            <v>0.35935991895702785</v>
          </cell>
        </row>
        <row r="37">
          <cell r="P37">
            <v>27</v>
          </cell>
          <cell r="Q37">
            <v>596</v>
          </cell>
          <cell r="R37">
            <v>0.23547093561802754</v>
          </cell>
        </row>
        <row r="38">
          <cell r="P38">
            <v>28</v>
          </cell>
          <cell r="Q38">
            <v>596</v>
          </cell>
          <cell r="R38">
            <v>0.23547093561802754</v>
          </cell>
        </row>
        <row r="69">
          <cell r="P69">
            <v>1</v>
          </cell>
          <cell r="Q69" t="str">
            <v>B. O. 1</v>
          </cell>
          <cell r="R69">
            <v>1369</v>
          </cell>
          <cell r="S69">
            <v>1.3345191501994262</v>
          </cell>
        </row>
        <row r="70">
          <cell r="P70">
            <v>2</v>
          </cell>
          <cell r="Q70" t="str">
            <v>B. O. 2</v>
          </cell>
          <cell r="R70">
            <v>1229</v>
          </cell>
          <cell r="S70">
            <v>1.1687478154073037</v>
          </cell>
        </row>
        <row r="71">
          <cell r="P71">
            <v>3</v>
          </cell>
          <cell r="Q71" t="str">
            <v>B. O. 3</v>
          </cell>
          <cell r="R71">
            <v>1043</v>
          </cell>
          <cell r="S71">
            <v>1.2349964442013128</v>
          </cell>
        </row>
        <row r="72">
          <cell r="P72">
            <v>4</v>
          </cell>
          <cell r="Q72" t="str">
            <v>B. O. 4</v>
          </cell>
          <cell r="R72">
            <v>868</v>
          </cell>
          <cell r="S72">
            <v>1.0277822757111599</v>
          </cell>
          <cell r="U72">
            <v>1</v>
          </cell>
          <cell r="V72" t="str">
            <v>B. P. 1</v>
          </cell>
          <cell r="W72">
            <v>2440</v>
          </cell>
          <cell r="X72">
            <v>3.0571010159198129</v>
          </cell>
        </row>
        <row r="73">
          <cell r="P73">
            <v>5</v>
          </cell>
          <cell r="Q73" t="str">
            <v>B. O. 5</v>
          </cell>
          <cell r="R73">
            <v>673</v>
          </cell>
          <cell r="S73">
            <v>0.79688648796498907</v>
          </cell>
          <cell r="U73">
            <v>2</v>
          </cell>
          <cell r="V73" t="str">
            <v>B. P. 2</v>
          </cell>
          <cell r="W73">
            <v>2438</v>
          </cell>
          <cell r="X73">
            <v>3.0406355933072993</v>
          </cell>
        </row>
        <row r="74">
          <cell r="P74">
            <v>6</v>
          </cell>
          <cell r="Q74" t="str">
            <v>B. O. 6</v>
          </cell>
          <cell r="R74">
            <v>405</v>
          </cell>
          <cell r="S74">
            <v>0.47955278993435446</v>
          </cell>
          <cell r="U74">
            <v>3</v>
          </cell>
          <cell r="V74" t="str">
            <v>B. P. 3</v>
          </cell>
          <cell r="W74">
            <v>2427</v>
          </cell>
          <cell r="X74">
            <v>3.0241701706947857</v>
          </cell>
        </row>
        <row r="94">
          <cell r="O94">
            <v>1</v>
          </cell>
          <cell r="P94">
            <v>353</v>
          </cell>
          <cell r="Q94" t="str">
            <v>B. BR. 1</v>
          </cell>
          <cell r="R94">
            <v>0.40772065101387406</v>
          </cell>
        </row>
        <row r="95">
          <cell r="O95">
            <v>2</v>
          </cell>
          <cell r="P95">
            <v>276</v>
          </cell>
          <cell r="Q95" t="str">
            <v>B. BR. 2</v>
          </cell>
          <cell r="R95">
            <v>0.31878441835645677</v>
          </cell>
        </row>
        <row r="98">
          <cell r="O98">
            <v>1</v>
          </cell>
          <cell r="P98">
            <v>456</v>
          </cell>
          <cell r="Q98" t="str">
            <v>B. BT. 1</v>
          </cell>
          <cell r="R98">
            <v>0.50022025723472674</v>
          </cell>
        </row>
        <row r="99">
          <cell r="O99">
            <v>2</v>
          </cell>
          <cell r="P99">
            <v>427</v>
          </cell>
          <cell r="Q99" t="str">
            <v>B. BT. 2</v>
          </cell>
          <cell r="R99">
            <v>0.46658118971061097</v>
          </cell>
        </row>
        <row r="100">
          <cell r="O100">
            <v>3</v>
          </cell>
          <cell r="P100">
            <v>417</v>
          </cell>
          <cell r="Q100" t="str">
            <v>B. BT. 3</v>
          </cell>
          <cell r="R100">
            <v>0.49050401929260451</v>
          </cell>
        </row>
        <row r="101">
          <cell r="O101">
            <v>4</v>
          </cell>
          <cell r="P101">
            <v>379</v>
          </cell>
          <cell r="Q101" t="str">
            <v>B. BT. 4</v>
          </cell>
          <cell r="R101">
            <v>0.44642524115755622</v>
          </cell>
        </row>
        <row r="102">
          <cell r="O102">
            <v>5</v>
          </cell>
          <cell r="P102">
            <v>236</v>
          </cell>
          <cell r="Q102" t="str">
            <v>B. BT. 5</v>
          </cell>
          <cell r="R102">
            <v>0.28054983922829579</v>
          </cell>
        </row>
        <row r="103">
          <cell r="O103">
            <v>6</v>
          </cell>
          <cell r="P103">
            <v>228</v>
          </cell>
          <cell r="Q103" t="str">
            <v>B. BT. 6</v>
          </cell>
          <cell r="R103">
            <v>0.26447266881028941</v>
          </cell>
        </row>
      </sheetData>
      <sheetData sheetId="3"/>
      <sheetData sheetId="4"/>
      <sheetData sheetId="5" refreshError="1"/>
      <sheetData sheetId="6"/>
      <sheetData sheetId="7" refreshError="1"/>
      <sheetData sheetId="8"/>
      <sheetData sheetId="9" refreshError="1">
        <row r="193">
          <cell r="M193">
            <v>1</v>
          </cell>
          <cell r="N193" t="str">
            <v>B.O. 1</v>
          </cell>
          <cell r="O193">
            <v>1.768</v>
          </cell>
        </row>
        <row r="194">
          <cell r="M194">
            <v>2</v>
          </cell>
          <cell r="N194" t="str">
            <v>B.O. 2</v>
          </cell>
          <cell r="O194">
            <v>2.2749999999999999</v>
          </cell>
        </row>
        <row r="195">
          <cell r="M195">
            <v>3</v>
          </cell>
          <cell r="N195" t="str">
            <v>B.O. 3</v>
          </cell>
          <cell r="O195">
            <v>3.9630000000000001</v>
          </cell>
        </row>
        <row r="196">
          <cell r="M196">
            <v>4</v>
          </cell>
          <cell r="N196" t="str">
            <v>B.O. 4</v>
          </cell>
          <cell r="O196">
            <v>5.7619999999999996</v>
          </cell>
        </row>
        <row r="197">
          <cell r="M197">
            <v>5</v>
          </cell>
          <cell r="N197" t="str">
            <v>B.O. 5</v>
          </cell>
          <cell r="O197">
            <v>7.8259999999999996</v>
          </cell>
        </row>
        <row r="198">
          <cell r="M198">
            <v>6</v>
          </cell>
          <cell r="N198" t="str">
            <v>B.O. 6</v>
          </cell>
          <cell r="O198">
            <v>9.641</v>
          </cell>
        </row>
        <row r="199">
          <cell r="M199">
            <v>7</v>
          </cell>
          <cell r="N199" t="str">
            <v>B.O. 7</v>
          </cell>
          <cell r="O199">
            <v>11.474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  <row r="281">
          <cell r="K281">
            <v>1</v>
          </cell>
          <cell r="L281" t="str">
            <v>B.B. 1</v>
          </cell>
          <cell r="M281" t="str">
            <v>0.255</v>
          </cell>
        </row>
        <row r="282">
          <cell r="K282">
            <v>2</v>
          </cell>
          <cell r="L282" t="str">
            <v>B.B. 2</v>
          </cell>
          <cell r="M282">
            <v>1900</v>
          </cell>
        </row>
        <row r="283">
          <cell r="K283">
            <v>3</v>
          </cell>
          <cell r="L283" t="str">
            <v>B.B. 3</v>
          </cell>
          <cell r="M283">
            <v>3467</v>
          </cell>
        </row>
        <row r="323">
          <cell r="J323">
            <v>1</v>
          </cell>
          <cell r="K323" t="str">
            <v>B.BR.1</v>
          </cell>
          <cell r="L323">
            <v>1275</v>
          </cell>
        </row>
        <row r="324">
          <cell r="J324">
            <v>2</v>
          </cell>
          <cell r="K324" t="str">
            <v>B.BR.2</v>
          </cell>
          <cell r="L324" t="str">
            <v>-</v>
          </cell>
        </row>
        <row r="325">
          <cell r="J325">
            <v>3</v>
          </cell>
          <cell r="K325" t="str">
            <v>B.BR.3</v>
          </cell>
          <cell r="L325">
            <v>2071</v>
          </cell>
        </row>
        <row r="329">
          <cell r="J329">
            <v>1</v>
          </cell>
          <cell r="K329" t="str">
            <v>B.BT. 1</v>
          </cell>
          <cell r="L329" t="str">
            <v>0.726</v>
          </cell>
        </row>
        <row r="330">
          <cell r="J330">
            <v>2</v>
          </cell>
          <cell r="K330" t="str">
            <v>B.BT. 2</v>
          </cell>
          <cell r="L330">
            <v>2265</v>
          </cell>
        </row>
        <row r="331">
          <cell r="J331">
            <v>3</v>
          </cell>
          <cell r="K331" t="str">
            <v>B.BT. 3</v>
          </cell>
          <cell r="L331">
            <v>2795</v>
          </cell>
        </row>
        <row r="332">
          <cell r="J332">
            <v>4</v>
          </cell>
          <cell r="K332" t="str">
            <v>B.BT. 4</v>
          </cell>
          <cell r="L332">
            <v>3215</v>
          </cell>
        </row>
        <row r="333">
          <cell r="J333">
            <v>5</v>
          </cell>
          <cell r="K333" t="str">
            <v>B.BT. 5</v>
          </cell>
          <cell r="L333">
            <v>3995</v>
          </cell>
        </row>
        <row r="334">
          <cell r="J334">
            <v>6</v>
          </cell>
          <cell r="K334" t="str">
            <v>B.BT. 6</v>
          </cell>
          <cell r="L334">
            <v>5153</v>
          </cell>
        </row>
        <row r="335">
          <cell r="J335">
            <v>7</v>
          </cell>
          <cell r="K335" t="str">
            <v>B.BT. 7</v>
          </cell>
          <cell r="L335">
            <v>5471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1">
          <cell r="Q11">
            <v>1</v>
          </cell>
          <cell r="R11">
            <v>6.258</v>
          </cell>
          <cell r="S11" t="str">
            <v>B. Ma. 1</v>
          </cell>
        </row>
        <row r="12">
          <cell r="Q12">
            <v>2</v>
          </cell>
          <cell r="R12">
            <v>7.1550000000000002</v>
          </cell>
          <cell r="S12" t="str">
            <v>B. Ma. 2</v>
          </cell>
        </row>
        <row r="13">
          <cell r="Q13">
            <v>3</v>
          </cell>
          <cell r="R13">
            <v>9.8979999999999997</v>
          </cell>
          <cell r="S13" t="str">
            <v>B. Ma. 3</v>
          </cell>
        </row>
        <row r="14">
          <cell r="Q14">
            <v>4</v>
          </cell>
          <cell r="R14">
            <v>10.521000000000001</v>
          </cell>
          <cell r="S14" t="str">
            <v>B. Ma. 4</v>
          </cell>
        </row>
        <row r="15">
          <cell r="Q15">
            <v>5</v>
          </cell>
          <cell r="R15">
            <v>11.776999999999999</v>
          </cell>
          <cell r="S15" t="str">
            <v>B. Ma. 5</v>
          </cell>
        </row>
        <row r="16">
          <cell r="Q16">
            <v>6</v>
          </cell>
          <cell r="R16">
            <v>11.791</v>
          </cell>
          <cell r="S16" t="str">
            <v>B. Ma. 6</v>
          </cell>
        </row>
        <row r="17">
          <cell r="Q17">
            <v>7</v>
          </cell>
          <cell r="R17">
            <v>12.295999999999999</v>
          </cell>
          <cell r="S17" t="str">
            <v>B. Ma. 7</v>
          </cell>
        </row>
        <row r="18">
          <cell r="Q18">
            <v>8</v>
          </cell>
          <cell r="R18">
            <v>13.81</v>
          </cell>
          <cell r="S18" t="str">
            <v>B. Ma. 8</v>
          </cell>
        </row>
        <row r="19">
          <cell r="Q19">
            <v>9</v>
          </cell>
          <cell r="R19">
            <v>15.685</v>
          </cell>
          <cell r="S19" t="str">
            <v>B. Ma. 9</v>
          </cell>
        </row>
        <row r="20">
          <cell r="Q20">
            <v>10</v>
          </cell>
          <cell r="R20">
            <v>16.265999999999998</v>
          </cell>
          <cell r="S20" t="str">
            <v>B. Ma. 10</v>
          </cell>
        </row>
        <row r="21">
          <cell r="Q21">
            <v>11</v>
          </cell>
          <cell r="R21">
            <v>16.484999999999999</v>
          </cell>
          <cell r="S21" t="str">
            <v>B. Ma. 11</v>
          </cell>
        </row>
        <row r="22">
          <cell r="Q22">
            <v>12</v>
          </cell>
          <cell r="R22">
            <v>16.495000000000001</v>
          </cell>
          <cell r="S22" t="str">
            <v>B. Ma. 12</v>
          </cell>
        </row>
        <row r="23">
          <cell r="Q23">
            <v>13</v>
          </cell>
          <cell r="R23">
            <v>17.218</v>
          </cell>
          <cell r="S23" t="str">
            <v>B. Ma. 13</v>
          </cell>
        </row>
        <row r="24">
          <cell r="Q24">
            <v>14</v>
          </cell>
          <cell r="R24">
            <v>19.29</v>
          </cell>
          <cell r="S24" t="str">
            <v>B. Ma. 14</v>
          </cell>
        </row>
        <row r="25">
          <cell r="Q25">
            <v>15</v>
          </cell>
          <cell r="R25">
            <v>20.094000000000001</v>
          </cell>
          <cell r="S25" t="str">
            <v>B. Ma. 15</v>
          </cell>
        </row>
        <row r="26">
          <cell r="Q26">
            <v>16</v>
          </cell>
          <cell r="R26">
            <v>21.802</v>
          </cell>
          <cell r="S26" t="str">
            <v>B. Ma. 16</v>
          </cell>
        </row>
        <row r="27">
          <cell r="Q27">
            <v>17</v>
          </cell>
          <cell r="R27">
            <v>21.9</v>
          </cell>
          <cell r="S27" t="str">
            <v>B. Ma. 17</v>
          </cell>
        </row>
        <row r="28">
          <cell r="Q28">
            <v>18</v>
          </cell>
          <cell r="R28">
            <v>22.483000000000001</v>
          </cell>
          <cell r="S28" t="str">
            <v>B. Ma. 18</v>
          </cell>
        </row>
        <row r="29">
          <cell r="Q29">
            <v>19</v>
          </cell>
          <cell r="R29">
            <v>23.393000000000001</v>
          </cell>
          <cell r="S29" t="str">
            <v>B. Ma. 19</v>
          </cell>
        </row>
        <row r="30">
          <cell r="Q30">
            <v>20</v>
          </cell>
          <cell r="R30">
            <v>24.408999999999999</v>
          </cell>
          <cell r="S30" t="str">
            <v>B. Ma. 20</v>
          </cell>
        </row>
        <row r="31">
          <cell r="Q31">
            <v>21</v>
          </cell>
          <cell r="R31">
            <v>24.614000000000001</v>
          </cell>
          <cell r="S31" t="str">
            <v>B. Ma. 21</v>
          </cell>
        </row>
        <row r="32">
          <cell r="Q32">
            <v>22</v>
          </cell>
          <cell r="R32">
            <v>25.77</v>
          </cell>
          <cell r="S32" t="str">
            <v>B. Ma. 22</v>
          </cell>
        </row>
        <row r="33">
          <cell r="Q33">
            <v>23</v>
          </cell>
          <cell r="R33">
            <v>25.811</v>
          </cell>
          <cell r="S33" t="str">
            <v>B. Ma. 23</v>
          </cell>
        </row>
        <row r="34">
          <cell r="Q34">
            <v>24</v>
          </cell>
          <cell r="R34">
            <v>26.709</v>
          </cell>
          <cell r="S34" t="str">
            <v>B. Ma. 24</v>
          </cell>
        </row>
        <row r="35">
          <cell r="Q35">
            <v>25</v>
          </cell>
          <cell r="R35">
            <v>27.933</v>
          </cell>
          <cell r="S35" t="str">
            <v>B. Ma. 25</v>
          </cell>
        </row>
        <row r="36">
          <cell r="Q36">
            <v>26</v>
          </cell>
          <cell r="R36">
            <v>0</v>
          </cell>
          <cell r="S36" t="str">
            <v>B. Ma. 26</v>
          </cell>
        </row>
        <row r="37">
          <cell r="Q37">
            <v>27</v>
          </cell>
          <cell r="R37">
            <v>27.92</v>
          </cell>
          <cell r="S37" t="str">
            <v>B. Ma. 27</v>
          </cell>
        </row>
        <row r="38">
          <cell r="Q38">
            <v>28</v>
          </cell>
          <cell r="S38" t="str">
            <v>B. Ma. 28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g curve"/>
      <sheetName val="BASIC PRICE "/>
      <sheetName val="PROGRESS"/>
      <sheetName val="RAB 1"/>
    </sheetNames>
    <sheetDataSet>
      <sheetData sheetId="0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16</v>
          </cell>
          <cell r="S4">
            <v>17</v>
          </cell>
          <cell r="T4">
            <v>18</v>
          </cell>
          <cell r="U4">
            <v>19</v>
          </cell>
          <cell r="V4">
            <v>20</v>
          </cell>
          <cell r="W4">
            <v>21</v>
          </cell>
          <cell r="X4">
            <v>22</v>
          </cell>
          <cell r="Y4">
            <v>23</v>
          </cell>
          <cell r="Z4">
            <v>24</v>
          </cell>
          <cell r="AA4">
            <v>25</v>
          </cell>
          <cell r="AB4">
            <v>26</v>
          </cell>
          <cell r="AC4">
            <v>27</v>
          </cell>
          <cell r="AD4">
            <v>28</v>
          </cell>
          <cell r="AE4">
            <v>29</v>
          </cell>
          <cell r="AF4">
            <v>30</v>
          </cell>
          <cell r="AG4">
            <v>31</v>
          </cell>
          <cell r="AH4">
            <v>32</v>
          </cell>
          <cell r="AI4">
            <v>33</v>
          </cell>
          <cell r="AJ4">
            <v>34</v>
          </cell>
          <cell r="AK4">
            <v>35</v>
          </cell>
          <cell r="AL4">
            <v>36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jan</v>
          </cell>
          <cell r="P5" t="str">
            <v>feb</v>
          </cell>
          <cell r="Q5" t="str">
            <v>mar</v>
          </cell>
          <cell r="R5" t="str">
            <v>apr</v>
          </cell>
          <cell r="S5" t="str">
            <v>may</v>
          </cell>
          <cell r="T5" t="str">
            <v>jun</v>
          </cell>
          <cell r="U5" t="str">
            <v>jul</v>
          </cell>
          <cell r="V5" t="str">
            <v>aug</v>
          </cell>
          <cell r="W5" t="str">
            <v>sep</v>
          </cell>
          <cell r="X5" t="str">
            <v>oct</v>
          </cell>
          <cell r="Y5" t="str">
            <v>nov</v>
          </cell>
          <cell r="Z5" t="str">
            <v>dec</v>
          </cell>
          <cell r="AA5" t="str">
            <v>jan</v>
          </cell>
          <cell r="AB5" t="str">
            <v>feb</v>
          </cell>
          <cell r="AC5" t="str">
            <v>mar</v>
          </cell>
          <cell r="AD5" t="str">
            <v>apr</v>
          </cell>
          <cell r="AE5" t="str">
            <v>may</v>
          </cell>
          <cell r="AF5" t="str">
            <v>jun</v>
          </cell>
          <cell r="AG5" t="str">
            <v>jul</v>
          </cell>
          <cell r="AH5" t="str">
            <v>aug</v>
          </cell>
          <cell r="AI5" t="str">
            <v>sep</v>
          </cell>
          <cell r="AJ5" t="str">
            <v>oct</v>
          </cell>
          <cell r="AK5" t="str">
            <v>nov</v>
          </cell>
          <cell r="AL5" t="str">
            <v>dec</v>
          </cell>
        </row>
        <row r="6">
          <cell r="C6">
            <v>194.315</v>
          </cell>
          <cell r="D6">
            <v>179.80100000000002</v>
          </cell>
          <cell r="E6">
            <v>231.60991774754822</v>
          </cell>
          <cell r="F6">
            <v>127.23</v>
          </cell>
          <cell r="G6">
            <v>62.377000000000002</v>
          </cell>
          <cell r="H6">
            <v>52.002000000000002</v>
          </cell>
          <cell r="I6">
            <v>20.61</v>
          </cell>
          <cell r="J6">
            <v>1.2689999999999999</v>
          </cell>
          <cell r="K6">
            <v>45.441000000000003</v>
          </cell>
          <cell r="L6">
            <v>74.967000000000013</v>
          </cell>
          <cell r="M6">
            <v>295.41916229041448</v>
          </cell>
          <cell r="N6">
            <v>222.017</v>
          </cell>
          <cell r="O6">
            <v>403.59829167984816</v>
          </cell>
          <cell r="P6">
            <v>192.85462511863338</v>
          </cell>
          <cell r="Q6">
            <v>202.79598924391018</v>
          </cell>
          <cell r="R6">
            <v>91.723736159443177</v>
          </cell>
          <cell r="S6">
            <v>20.760269534957292</v>
          </cell>
          <cell r="T6">
            <v>15.359142043657071</v>
          </cell>
          <cell r="U6">
            <v>0</v>
          </cell>
          <cell r="V6">
            <v>0</v>
          </cell>
          <cell r="W6">
            <v>17.338839607719077</v>
          </cell>
          <cell r="X6">
            <v>114.33114583992406</v>
          </cell>
          <cell r="Y6">
            <v>104.6172888326479</v>
          </cell>
          <cell r="Z6">
            <v>362.11375640620059</v>
          </cell>
          <cell r="AA6">
            <v>265.45799999999997</v>
          </cell>
          <cell r="AB6">
            <v>263.08322303068644</v>
          </cell>
          <cell r="AC6">
            <v>318.05799999999999</v>
          </cell>
          <cell r="AD6">
            <v>17.672999999999998</v>
          </cell>
          <cell r="AE6">
            <v>9.1320000000000014</v>
          </cell>
          <cell r="AF6">
            <v>28.26</v>
          </cell>
          <cell r="AG6">
            <v>1.56</v>
          </cell>
          <cell r="AH6">
            <v>9.9000000000000005E-2</v>
          </cell>
          <cell r="AI6">
            <v>0</v>
          </cell>
          <cell r="AJ6">
            <v>7.17</v>
          </cell>
          <cell r="AK6">
            <v>72.197999999999993</v>
          </cell>
          <cell r="AL6">
            <v>123.03399999999999</v>
          </cell>
        </row>
        <row r="7">
          <cell r="C7">
            <v>2.2799999999999998</v>
          </cell>
          <cell r="D7">
            <v>5.68</v>
          </cell>
          <cell r="E7">
            <v>7.2</v>
          </cell>
          <cell r="F7">
            <v>6.13</v>
          </cell>
          <cell r="G7">
            <v>1.96</v>
          </cell>
          <cell r="H7">
            <v>1.1200000000000001</v>
          </cell>
          <cell r="I7">
            <v>0.83</v>
          </cell>
          <cell r="J7">
            <v>0.67</v>
          </cell>
          <cell r="K7">
            <v>0.56999999999999995</v>
          </cell>
          <cell r="L7">
            <v>0.88</v>
          </cell>
          <cell r="M7">
            <v>1.37</v>
          </cell>
          <cell r="N7">
            <v>1.21</v>
          </cell>
          <cell r="O7">
            <v>7.85</v>
          </cell>
          <cell r="P7">
            <v>6.48</v>
          </cell>
          <cell r="Q7">
            <v>5.66</v>
          </cell>
          <cell r="R7">
            <v>3.54</v>
          </cell>
          <cell r="S7">
            <v>1.5</v>
          </cell>
          <cell r="T7">
            <v>0.96</v>
          </cell>
          <cell r="U7">
            <v>0.64</v>
          </cell>
          <cell r="V7">
            <v>0.68</v>
          </cell>
          <cell r="W7">
            <v>0.6</v>
          </cell>
          <cell r="X7">
            <v>0.56000000000000005</v>
          </cell>
          <cell r="Y7">
            <v>0.38</v>
          </cell>
          <cell r="Z7">
            <v>3.63</v>
          </cell>
          <cell r="AA7">
            <v>6.2</v>
          </cell>
          <cell r="AB7">
            <v>6.3</v>
          </cell>
          <cell r="AC7">
            <v>6.8</v>
          </cell>
          <cell r="AD7">
            <v>2.5299999999999998</v>
          </cell>
          <cell r="AE7">
            <v>1.97</v>
          </cell>
          <cell r="AF7">
            <v>0.74</v>
          </cell>
          <cell r="AG7">
            <v>0.76</v>
          </cell>
          <cell r="AH7">
            <v>0.54</v>
          </cell>
          <cell r="AI7">
            <v>0.48</v>
          </cell>
          <cell r="AJ7">
            <v>0.45</v>
          </cell>
          <cell r="AK7">
            <v>0.36</v>
          </cell>
          <cell r="AL7">
            <v>2.09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6"/>
  <sheetViews>
    <sheetView workbookViewId="0">
      <selection activeCell="E23" sqref="E23"/>
    </sheetView>
  </sheetViews>
  <sheetFormatPr defaultRowHeight="12.75" x14ac:dyDescent="0.2"/>
  <cols>
    <col min="1" max="16384" width="9.140625" style="1"/>
  </cols>
  <sheetData>
    <row r="4" spans="3:10" x14ac:dyDescent="0.2">
      <c r="C4" s="35" t="s">
        <v>62</v>
      </c>
      <c r="D4" s="35"/>
      <c r="E4" s="35"/>
      <c r="F4" s="35"/>
      <c r="G4" s="35"/>
      <c r="H4" s="35"/>
      <c r="I4" s="35"/>
      <c r="J4" s="35"/>
    </row>
    <row r="5" spans="3:10" x14ac:dyDescent="0.2">
      <c r="C5" s="35"/>
      <c r="D5" s="35"/>
      <c r="E5" s="35"/>
      <c r="F5" s="35"/>
      <c r="G5" s="35"/>
      <c r="H5" s="35"/>
      <c r="I5" s="35"/>
      <c r="J5" s="35"/>
    </row>
    <row r="6" spans="3:10" x14ac:dyDescent="0.2">
      <c r="C6" s="35"/>
      <c r="D6" s="35"/>
      <c r="E6" s="35"/>
      <c r="F6" s="35"/>
      <c r="G6" s="35"/>
      <c r="H6" s="35"/>
      <c r="I6" s="35"/>
      <c r="J6" s="35"/>
    </row>
    <row r="7" spans="3:10" x14ac:dyDescent="0.2">
      <c r="C7" s="35"/>
      <c r="D7" s="35"/>
      <c r="E7" s="35"/>
      <c r="F7" s="35"/>
      <c r="G7" s="35"/>
      <c r="H7" s="35"/>
      <c r="I7" s="35"/>
      <c r="J7" s="35"/>
    </row>
    <row r="8" spans="3:10" x14ac:dyDescent="0.2">
      <c r="C8" s="35"/>
      <c r="D8" s="35"/>
      <c r="E8" s="35"/>
      <c r="F8" s="35"/>
      <c r="G8" s="35"/>
      <c r="H8" s="35"/>
      <c r="I8" s="35"/>
      <c r="J8" s="35"/>
    </row>
    <row r="9" spans="3:10" x14ac:dyDescent="0.2">
      <c r="C9" s="35"/>
      <c r="D9" s="35"/>
      <c r="E9" s="35"/>
      <c r="F9" s="35"/>
      <c r="G9" s="35"/>
      <c r="H9" s="35"/>
      <c r="I9" s="35"/>
      <c r="J9" s="35"/>
    </row>
    <row r="10" spans="3:10" x14ac:dyDescent="0.2">
      <c r="C10" s="35"/>
      <c r="D10" s="35"/>
      <c r="E10" s="35"/>
      <c r="F10" s="35"/>
      <c r="G10" s="35"/>
      <c r="H10" s="35"/>
      <c r="I10" s="35"/>
      <c r="J10" s="35"/>
    </row>
    <row r="11" spans="3:10" x14ac:dyDescent="0.2">
      <c r="C11" s="35"/>
      <c r="D11" s="35"/>
      <c r="E11" s="35"/>
      <c r="F11" s="35"/>
      <c r="G11" s="35"/>
      <c r="H11" s="35"/>
      <c r="I11" s="35"/>
      <c r="J11" s="35"/>
    </row>
    <row r="12" spans="3:10" x14ac:dyDescent="0.2">
      <c r="C12" s="35"/>
      <c r="D12" s="35"/>
      <c r="E12" s="35"/>
      <c r="F12" s="35"/>
      <c r="G12" s="35"/>
      <c r="H12" s="35"/>
      <c r="I12" s="35"/>
      <c r="J12" s="35"/>
    </row>
    <row r="13" spans="3:10" x14ac:dyDescent="0.2">
      <c r="C13" s="35"/>
      <c r="D13" s="35"/>
      <c r="E13" s="35"/>
      <c r="F13" s="35"/>
      <c r="G13" s="35"/>
      <c r="H13" s="35"/>
      <c r="I13" s="35"/>
      <c r="J13" s="35"/>
    </row>
    <row r="14" spans="3:10" x14ac:dyDescent="0.2">
      <c r="C14" s="35"/>
      <c r="D14" s="35"/>
      <c r="E14" s="35"/>
      <c r="F14" s="35"/>
      <c r="G14" s="35"/>
      <c r="H14" s="35"/>
      <c r="I14" s="35"/>
      <c r="J14" s="35"/>
    </row>
    <row r="15" spans="3:10" x14ac:dyDescent="0.2">
      <c r="C15" s="35"/>
      <c r="D15" s="35"/>
      <c r="E15" s="35"/>
      <c r="F15" s="35"/>
      <c r="G15" s="35"/>
      <c r="H15" s="35"/>
      <c r="I15" s="35"/>
      <c r="J15" s="35"/>
    </row>
    <row r="16" spans="3:10" x14ac:dyDescent="0.2">
      <c r="C16" s="35"/>
      <c r="D16" s="35"/>
      <c r="E16" s="35"/>
      <c r="F16" s="35"/>
      <c r="G16" s="35"/>
      <c r="H16" s="35"/>
      <c r="I16" s="35"/>
      <c r="J16" s="35"/>
    </row>
  </sheetData>
  <mergeCells count="1">
    <mergeCell ref="C4:J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M35" sqref="M35"/>
    </sheetView>
  </sheetViews>
  <sheetFormatPr defaultRowHeight="14.25" x14ac:dyDescent="0.25"/>
  <cols>
    <col min="1" max="1" width="6.7109375" style="6" customWidth="1"/>
    <col min="2" max="2" width="25.42578125" style="6" customWidth="1"/>
    <col min="3" max="8" width="14.28515625" style="6" customWidth="1"/>
    <col min="9" max="16384" width="9.140625" style="6"/>
  </cols>
  <sheetData>
    <row r="1" spans="1:8" ht="33.75" customHeight="1" x14ac:dyDescent="0.25">
      <c r="A1" s="59" t="s">
        <v>113</v>
      </c>
      <c r="B1" s="59"/>
      <c r="C1" s="59"/>
      <c r="D1" s="59"/>
      <c r="E1" s="59"/>
      <c r="F1" s="59"/>
      <c r="G1" s="59"/>
      <c r="H1" s="59"/>
    </row>
    <row r="2" spans="1:8" ht="15" x14ac:dyDescent="0.25">
      <c r="A2" s="60" t="s">
        <v>59</v>
      </c>
      <c r="B2" s="60"/>
      <c r="C2" s="60"/>
      <c r="D2" s="60"/>
      <c r="E2" s="60"/>
      <c r="F2" s="60"/>
      <c r="G2" s="60"/>
      <c r="H2" s="60"/>
    </row>
    <row r="3" spans="1:8" ht="15" x14ac:dyDescent="0.25">
      <c r="A3" s="49" t="s">
        <v>42</v>
      </c>
      <c r="B3" s="49" t="s">
        <v>2</v>
      </c>
      <c r="C3" s="49" t="s">
        <v>104</v>
      </c>
      <c r="D3" s="49"/>
      <c r="E3" s="49"/>
      <c r="F3" s="49"/>
      <c r="G3" s="49"/>
      <c r="H3" s="49"/>
    </row>
    <row r="4" spans="1:8" ht="60" x14ac:dyDescent="0.25">
      <c r="A4" s="49"/>
      <c r="B4" s="49"/>
      <c r="C4" s="16" t="s">
        <v>86</v>
      </c>
      <c r="D4" s="16" t="s">
        <v>81</v>
      </c>
      <c r="E4" s="16" t="s">
        <v>82</v>
      </c>
      <c r="F4" s="16" t="s">
        <v>83</v>
      </c>
      <c r="G4" s="16" t="s">
        <v>84</v>
      </c>
      <c r="H4" s="16" t="s">
        <v>85</v>
      </c>
    </row>
    <row r="5" spans="1:8" x14ac:dyDescent="0.25">
      <c r="A5" s="9">
        <v>1</v>
      </c>
      <c r="B5" s="17" t="s">
        <v>5</v>
      </c>
      <c r="C5" s="18"/>
      <c r="D5" s="18"/>
      <c r="E5" s="18"/>
      <c r="F5" s="18"/>
      <c r="G5" s="18"/>
      <c r="H5" s="18"/>
    </row>
    <row r="6" spans="1:8" x14ac:dyDescent="0.25">
      <c r="A6" s="9">
        <v>2</v>
      </c>
      <c r="B6" s="17" t="s">
        <v>6</v>
      </c>
      <c r="C6" s="18"/>
      <c r="D6" s="18"/>
      <c r="E6" s="18"/>
      <c r="F6" s="18"/>
      <c r="G6" s="18"/>
      <c r="H6" s="18"/>
    </row>
    <row r="7" spans="1:8" x14ac:dyDescent="0.25">
      <c r="A7" s="9">
        <v>3</v>
      </c>
      <c r="B7" s="17" t="s">
        <v>7</v>
      </c>
      <c r="C7" s="18"/>
      <c r="D7" s="18"/>
      <c r="E7" s="18"/>
      <c r="F7" s="18"/>
      <c r="G7" s="18"/>
      <c r="H7" s="18"/>
    </row>
    <row r="8" spans="1:8" ht="28.5" x14ac:dyDescent="0.25">
      <c r="A8" s="9">
        <v>4</v>
      </c>
      <c r="B8" s="17" t="s">
        <v>8</v>
      </c>
      <c r="C8" s="18"/>
      <c r="D8" s="18"/>
      <c r="E8" s="18"/>
      <c r="F8" s="18"/>
      <c r="G8" s="18"/>
      <c r="H8" s="18"/>
    </row>
    <row r="9" spans="1:8" x14ac:dyDescent="0.25">
      <c r="A9" s="9">
        <v>5</v>
      </c>
      <c r="B9" s="17" t="s">
        <v>9</v>
      </c>
      <c r="C9" s="18"/>
      <c r="D9" s="18"/>
      <c r="E9" s="18"/>
      <c r="F9" s="18"/>
      <c r="G9" s="18"/>
      <c r="H9" s="18"/>
    </row>
    <row r="10" spans="1:8" x14ac:dyDescent="0.25">
      <c r="A10" s="9">
        <v>6</v>
      </c>
      <c r="B10" s="17" t="s">
        <v>10</v>
      </c>
      <c r="C10" s="18"/>
      <c r="D10" s="18"/>
      <c r="E10" s="18"/>
      <c r="F10" s="18"/>
      <c r="G10" s="18"/>
      <c r="H10" s="18"/>
    </row>
    <row r="11" spans="1:8" x14ac:dyDescent="0.25">
      <c r="A11" s="9">
        <v>7</v>
      </c>
      <c r="B11" s="17" t="s">
        <v>11</v>
      </c>
      <c r="C11" s="18"/>
      <c r="D11" s="18"/>
      <c r="E11" s="18"/>
      <c r="F11" s="18"/>
      <c r="G11" s="18"/>
      <c r="H11" s="18"/>
    </row>
    <row r="12" spans="1:8" x14ac:dyDescent="0.25">
      <c r="A12" s="9">
        <v>8</v>
      </c>
      <c r="B12" s="17" t="s">
        <v>12</v>
      </c>
      <c r="C12" s="18"/>
      <c r="D12" s="18"/>
      <c r="E12" s="18"/>
      <c r="F12" s="18"/>
      <c r="G12" s="18"/>
      <c r="H12" s="18"/>
    </row>
    <row r="13" spans="1:8" x14ac:dyDescent="0.25">
      <c r="A13" s="9">
        <v>9</v>
      </c>
      <c r="B13" s="17" t="s">
        <v>13</v>
      </c>
      <c r="C13" s="18"/>
      <c r="D13" s="18"/>
      <c r="E13" s="18"/>
      <c r="F13" s="18"/>
      <c r="G13" s="18"/>
      <c r="H13" s="18"/>
    </row>
    <row r="14" spans="1:8" x14ac:dyDescent="0.25">
      <c r="A14" s="9">
        <v>10</v>
      </c>
      <c r="B14" s="17" t="s">
        <v>14</v>
      </c>
      <c r="C14" s="18"/>
      <c r="D14" s="18"/>
      <c r="E14" s="18"/>
      <c r="F14" s="18"/>
      <c r="G14" s="18"/>
      <c r="H14" s="18"/>
    </row>
    <row r="15" spans="1:8" x14ac:dyDescent="0.25">
      <c r="A15" s="9">
        <v>11</v>
      </c>
      <c r="B15" s="17" t="s">
        <v>15</v>
      </c>
      <c r="C15" s="18"/>
      <c r="D15" s="18"/>
      <c r="E15" s="18"/>
      <c r="F15" s="18"/>
      <c r="G15" s="18"/>
      <c r="H15" s="18"/>
    </row>
    <row r="16" spans="1:8" x14ac:dyDescent="0.25">
      <c r="A16" s="9">
        <v>12</v>
      </c>
      <c r="B16" s="17" t="s">
        <v>16</v>
      </c>
      <c r="C16" s="18"/>
      <c r="D16" s="18"/>
      <c r="E16" s="18"/>
      <c r="F16" s="18"/>
      <c r="G16" s="18"/>
      <c r="H16" s="18"/>
    </row>
    <row r="17" spans="1:8" x14ac:dyDescent="0.25">
      <c r="A17" s="9">
        <v>13</v>
      </c>
      <c r="B17" s="17" t="s">
        <v>17</v>
      </c>
      <c r="C17" s="18"/>
      <c r="D17" s="18"/>
      <c r="E17" s="18"/>
      <c r="F17" s="18"/>
      <c r="G17" s="18"/>
      <c r="H17" s="18"/>
    </row>
    <row r="18" spans="1:8" x14ac:dyDescent="0.25">
      <c r="A18" s="9">
        <v>14</v>
      </c>
      <c r="B18" s="17" t="s">
        <v>18</v>
      </c>
      <c r="C18" s="18"/>
      <c r="D18" s="18"/>
      <c r="E18" s="18"/>
      <c r="F18" s="18"/>
      <c r="G18" s="18"/>
      <c r="H18" s="18"/>
    </row>
    <row r="19" spans="1:8" x14ac:dyDescent="0.25">
      <c r="A19" s="9">
        <v>15</v>
      </c>
      <c r="B19" s="17" t="s">
        <v>20</v>
      </c>
      <c r="C19" s="18"/>
      <c r="D19" s="18"/>
      <c r="E19" s="18"/>
      <c r="F19" s="18"/>
      <c r="G19" s="18"/>
      <c r="H19" s="18"/>
    </row>
    <row r="20" spans="1:8" x14ac:dyDescent="0.25">
      <c r="A20" s="9">
        <v>16</v>
      </c>
      <c r="B20" s="17" t="s">
        <v>21</v>
      </c>
      <c r="C20" s="18"/>
      <c r="D20" s="18"/>
      <c r="E20" s="18"/>
      <c r="F20" s="18"/>
      <c r="G20" s="18"/>
      <c r="H20" s="18"/>
    </row>
    <row r="21" spans="1:8" x14ac:dyDescent="0.25">
      <c r="A21" s="9">
        <v>17</v>
      </c>
      <c r="B21" s="17" t="s">
        <v>22</v>
      </c>
      <c r="C21" s="18"/>
      <c r="D21" s="18"/>
      <c r="E21" s="18"/>
      <c r="F21" s="18"/>
      <c r="G21" s="18"/>
      <c r="H21" s="18"/>
    </row>
    <row r="22" spans="1:8" x14ac:dyDescent="0.25">
      <c r="A22" s="9">
        <v>18</v>
      </c>
      <c r="B22" s="17" t="s">
        <v>23</v>
      </c>
      <c r="C22" s="18"/>
      <c r="D22" s="18"/>
      <c r="E22" s="18"/>
      <c r="F22" s="18"/>
      <c r="G22" s="18"/>
      <c r="H22" s="18"/>
    </row>
    <row r="23" spans="1:8" x14ac:dyDescent="0.25">
      <c r="A23" s="9">
        <v>19</v>
      </c>
      <c r="B23" s="17" t="s">
        <v>24</v>
      </c>
      <c r="C23" s="18"/>
      <c r="D23" s="18"/>
      <c r="E23" s="18"/>
      <c r="F23" s="18"/>
      <c r="G23" s="18"/>
      <c r="H23" s="18"/>
    </row>
    <row r="24" spans="1:8" x14ac:dyDescent="0.25">
      <c r="A24" s="9">
        <v>20</v>
      </c>
      <c r="B24" s="17" t="s">
        <v>25</v>
      </c>
      <c r="C24" s="18"/>
      <c r="D24" s="18"/>
      <c r="E24" s="18"/>
      <c r="F24" s="18"/>
      <c r="G24" s="18"/>
      <c r="H24" s="18"/>
    </row>
    <row r="25" spans="1:8" x14ac:dyDescent="0.25">
      <c r="A25" s="9">
        <v>21</v>
      </c>
      <c r="B25" s="17" t="s">
        <v>26</v>
      </c>
      <c r="C25" s="18"/>
      <c r="D25" s="18"/>
      <c r="E25" s="18"/>
      <c r="F25" s="18"/>
      <c r="G25" s="18"/>
      <c r="H25" s="18"/>
    </row>
    <row r="26" spans="1:8" x14ac:dyDescent="0.25">
      <c r="A26" s="9">
        <v>22</v>
      </c>
      <c r="B26" s="17" t="s">
        <v>27</v>
      </c>
      <c r="C26" s="18"/>
      <c r="D26" s="18"/>
      <c r="E26" s="18"/>
      <c r="F26" s="18"/>
      <c r="G26" s="18"/>
      <c r="H26" s="18"/>
    </row>
    <row r="27" spans="1:8" x14ac:dyDescent="0.25">
      <c r="A27" s="9">
        <v>23</v>
      </c>
      <c r="B27" s="17" t="s">
        <v>41</v>
      </c>
      <c r="C27" s="18"/>
      <c r="D27" s="18"/>
      <c r="E27" s="18"/>
      <c r="F27" s="18"/>
      <c r="G27" s="18"/>
      <c r="H27" s="18"/>
    </row>
    <row r="28" spans="1:8" x14ac:dyDescent="0.25">
      <c r="A28" s="9">
        <v>24</v>
      </c>
      <c r="B28" s="17" t="s">
        <v>28</v>
      </c>
      <c r="C28" s="18"/>
      <c r="D28" s="18"/>
      <c r="E28" s="18"/>
      <c r="F28" s="18"/>
      <c r="G28" s="18"/>
      <c r="H28" s="18"/>
    </row>
    <row r="29" spans="1:8" x14ac:dyDescent="0.25">
      <c r="A29" s="9">
        <v>25</v>
      </c>
      <c r="B29" s="17" t="s">
        <v>29</v>
      </c>
      <c r="C29" s="18"/>
      <c r="D29" s="18"/>
      <c r="E29" s="18"/>
      <c r="F29" s="18"/>
      <c r="G29" s="18"/>
      <c r="H29" s="18"/>
    </row>
    <row r="30" spans="1:8" x14ac:dyDescent="0.25">
      <c r="A30" s="9">
        <v>26</v>
      </c>
      <c r="B30" s="17" t="s">
        <v>30</v>
      </c>
      <c r="C30" s="18"/>
      <c r="D30" s="18"/>
      <c r="E30" s="18"/>
      <c r="F30" s="18"/>
      <c r="G30" s="18"/>
      <c r="H30" s="18"/>
    </row>
    <row r="31" spans="1:8" x14ac:dyDescent="0.25">
      <c r="A31" s="9">
        <v>27</v>
      </c>
      <c r="B31" s="17" t="s">
        <v>31</v>
      </c>
      <c r="C31" s="18"/>
      <c r="D31" s="18"/>
      <c r="E31" s="18"/>
      <c r="F31" s="18"/>
      <c r="G31" s="18"/>
      <c r="H31" s="18"/>
    </row>
    <row r="32" spans="1:8" x14ac:dyDescent="0.25">
      <c r="A32" s="9">
        <v>28</v>
      </c>
      <c r="B32" s="17" t="s">
        <v>19</v>
      </c>
      <c r="C32" s="18"/>
      <c r="D32" s="18"/>
      <c r="E32" s="18"/>
      <c r="F32" s="18"/>
      <c r="G32" s="18"/>
      <c r="H32" s="18"/>
    </row>
    <row r="33" spans="1:8" x14ac:dyDescent="0.25">
      <c r="A33" s="9">
        <v>29</v>
      </c>
      <c r="B33" s="17" t="s">
        <v>32</v>
      </c>
      <c r="C33" s="18"/>
      <c r="D33" s="18"/>
      <c r="E33" s="18"/>
      <c r="F33" s="18"/>
      <c r="G33" s="18"/>
      <c r="H33" s="18"/>
    </row>
    <row r="34" spans="1:8" x14ac:dyDescent="0.25">
      <c r="A34" s="9">
        <v>30</v>
      </c>
      <c r="B34" s="17" t="s">
        <v>33</v>
      </c>
      <c r="C34" s="18"/>
      <c r="D34" s="18"/>
      <c r="E34" s="18"/>
      <c r="F34" s="18"/>
      <c r="G34" s="18"/>
      <c r="H34" s="18"/>
    </row>
    <row r="35" spans="1:8" x14ac:dyDescent="0.25">
      <c r="A35" s="9">
        <v>31</v>
      </c>
      <c r="B35" s="17" t="s">
        <v>34</v>
      </c>
      <c r="C35" s="18"/>
      <c r="D35" s="18"/>
      <c r="E35" s="18"/>
      <c r="F35" s="18"/>
      <c r="G35" s="18"/>
      <c r="H35" s="18"/>
    </row>
    <row r="36" spans="1:8" x14ac:dyDescent="0.25">
      <c r="A36" s="9">
        <v>32</v>
      </c>
      <c r="B36" s="17" t="s">
        <v>35</v>
      </c>
      <c r="C36" s="18"/>
      <c r="D36" s="18"/>
      <c r="E36" s="18"/>
      <c r="F36" s="18"/>
      <c r="G36" s="18"/>
      <c r="H36" s="18"/>
    </row>
    <row r="37" spans="1:8" x14ac:dyDescent="0.25">
      <c r="A37" s="9">
        <v>33</v>
      </c>
      <c r="B37" s="17" t="s">
        <v>36</v>
      </c>
      <c r="C37" s="18"/>
      <c r="D37" s="18"/>
      <c r="E37" s="18"/>
      <c r="F37" s="18"/>
      <c r="G37" s="18"/>
      <c r="H37" s="18"/>
    </row>
    <row r="38" spans="1:8" ht="15" x14ac:dyDescent="0.25">
      <c r="A38" s="54" t="s">
        <v>3</v>
      </c>
      <c r="B38" s="54"/>
      <c r="C38" s="19">
        <f t="shared" ref="C38:H38" si="0">SUM(C5:C37)</f>
        <v>0</v>
      </c>
      <c r="D38" s="19">
        <f t="shared" si="0"/>
        <v>0</v>
      </c>
      <c r="E38" s="19">
        <f t="shared" si="0"/>
        <v>0</v>
      </c>
      <c r="F38" s="19">
        <f t="shared" si="0"/>
        <v>0</v>
      </c>
      <c r="G38" s="19">
        <f t="shared" si="0"/>
        <v>0</v>
      </c>
      <c r="H38" s="19">
        <f t="shared" si="0"/>
        <v>0</v>
      </c>
    </row>
  </sheetData>
  <mergeCells count="6">
    <mergeCell ref="A38:B38"/>
    <mergeCell ref="B3:B4"/>
    <mergeCell ref="A3:A4"/>
    <mergeCell ref="A1:H1"/>
    <mergeCell ref="C3:H3"/>
    <mergeCell ref="A2:H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tabSelected="1" workbookViewId="0">
      <selection activeCell="C20" sqref="C20"/>
    </sheetView>
  </sheetViews>
  <sheetFormatPr defaultRowHeight="14.25" x14ac:dyDescent="0.2"/>
  <cols>
    <col min="1" max="1" width="9.140625" style="15"/>
    <col min="2" max="2" width="82.5703125" style="2" customWidth="1"/>
    <col min="3" max="16384" width="9.140625" style="2"/>
  </cols>
  <sheetData>
    <row r="1" spans="1:2" s="3" customFormat="1" ht="15" x14ac:dyDescent="0.25">
      <c r="A1" s="55" t="s">
        <v>103</v>
      </c>
      <c r="B1" s="55"/>
    </row>
    <row r="2" spans="1:2" x14ac:dyDescent="0.2">
      <c r="A2" s="13">
        <v>1</v>
      </c>
      <c r="B2" s="14" t="s">
        <v>87</v>
      </c>
    </row>
    <row r="3" spans="1:2" x14ac:dyDescent="0.2">
      <c r="A3" s="13">
        <v>2</v>
      </c>
      <c r="B3" s="14" t="s">
        <v>88</v>
      </c>
    </row>
    <row r="4" spans="1:2" ht="28.5" x14ac:dyDescent="0.2">
      <c r="A4" s="13">
        <v>3</v>
      </c>
      <c r="B4" s="14" t="s">
        <v>89</v>
      </c>
    </row>
    <row r="5" spans="1:2" x14ac:dyDescent="0.2">
      <c r="A5" s="13">
        <v>4</v>
      </c>
      <c r="B5" s="14" t="s">
        <v>90</v>
      </c>
    </row>
    <row r="6" spans="1:2" x14ac:dyDescent="0.2">
      <c r="A6" s="13">
        <v>5</v>
      </c>
      <c r="B6" s="14" t="s">
        <v>91</v>
      </c>
    </row>
    <row r="7" spans="1:2" ht="71.25" x14ac:dyDescent="0.2">
      <c r="A7" s="13">
        <v>6</v>
      </c>
      <c r="B7" s="14" t="s">
        <v>92</v>
      </c>
    </row>
    <row r="8" spans="1:2" x14ac:dyDescent="0.2">
      <c r="A8" s="13">
        <v>7</v>
      </c>
      <c r="B8" s="14" t="s">
        <v>93</v>
      </c>
    </row>
    <row r="9" spans="1:2" x14ac:dyDescent="0.2">
      <c r="A9" s="13">
        <v>8</v>
      </c>
      <c r="B9" s="14" t="s">
        <v>94</v>
      </c>
    </row>
    <row r="10" spans="1:2" ht="28.5" x14ac:dyDescent="0.2">
      <c r="A10" s="13">
        <v>9</v>
      </c>
      <c r="B10" s="14" t="s">
        <v>95</v>
      </c>
    </row>
    <row r="11" spans="1:2" ht="28.5" x14ac:dyDescent="0.2">
      <c r="A11" s="13">
        <v>10</v>
      </c>
      <c r="B11" s="14" t="s">
        <v>96</v>
      </c>
    </row>
    <row r="12" spans="1:2" ht="28.5" x14ac:dyDescent="0.2">
      <c r="A12" s="13">
        <v>11</v>
      </c>
      <c r="B12" s="14" t="s">
        <v>97</v>
      </c>
    </row>
    <row r="13" spans="1:2" ht="28.5" x14ac:dyDescent="0.2">
      <c r="A13" s="13">
        <v>12</v>
      </c>
      <c r="B13" s="14" t="s">
        <v>98</v>
      </c>
    </row>
    <row r="14" spans="1:2" x14ac:dyDescent="0.2">
      <c r="A14" s="13">
        <v>13</v>
      </c>
      <c r="B14" s="14" t="s">
        <v>99</v>
      </c>
    </row>
    <row r="15" spans="1:2" ht="28.5" x14ac:dyDescent="0.2">
      <c r="A15" s="13">
        <v>14</v>
      </c>
      <c r="B15" s="14" t="s">
        <v>100</v>
      </c>
    </row>
    <row r="16" spans="1:2" ht="28.5" x14ac:dyDescent="0.2">
      <c r="A16" s="13">
        <v>15</v>
      </c>
      <c r="B16" s="14" t="s">
        <v>101</v>
      </c>
    </row>
    <row r="17" spans="1:2" x14ac:dyDescent="0.2">
      <c r="A17" s="13">
        <v>16</v>
      </c>
      <c r="B17" s="14" t="s">
        <v>102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22" workbookViewId="0">
      <selection activeCell="F58" sqref="F58"/>
    </sheetView>
  </sheetViews>
  <sheetFormatPr defaultRowHeight="14.25" x14ac:dyDescent="0.2"/>
  <cols>
    <col min="1" max="1" width="7.85546875" style="4" bestFit="1" customWidth="1"/>
    <col min="2" max="2" width="24.28515625" style="4" customWidth="1"/>
    <col min="3" max="3" width="23.28515625" style="4" customWidth="1"/>
    <col min="4" max="16384" width="9.140625" style="4"/>
  </cols>
  <sheetData>
    <row r="1" spans="1:3" ht="36.75" customHeight="1" x14ac:dyDescent="0.25">
      <c r="A1" s="36" t="s">
        <v>105</v>
      </c>
      <c r="B1" s="36"/>
      <c r="C1" s="36"/>
    </row>
    <row r="2" spans="1:3" ht="36.75" customHeight="1" x14ac:dyDescent="0.25">
      <c r="A2" s="36" t="s">
        <v>0</v>
      </c>
      <c r="B2" s="36"/>
      <c r="C2" s="36"/>
    </row>
    <row r="4" spans="1:3" ht="22.5" customHeight="1" x14ac:dyDescent="0.2">
      <c r="A4" s="8" t="s">
        <v>1</v>
      </c>
      <c r="B4" s="8" t="s">
        <v>2</v>
      </c>
      <c r="C4" s="8">
        <v>2022</v>
      </c>
    </row>
    <row r="5" spans="1:3" x14ac:dyDescent="0.2">
      <c r="A5" s="9">
        <v>1</v>
      </c>
      <c r="B5" s="10" t="s">
        <v>5</v>
      </c>
      <c r="C5" s="11"/>
    </row>
    <row r="6" spans="1:3" x14ac:dyDescent="0.2">
      <c r="A6" s="9">
        <v>2</v>
      </c>
      <c r="B6" s="10" t="s">
        <v>6</v>
      </c>
      <c r="C6" s="11"/>
    </row>
    <row r="7" spans="1:3" x14ac:dyDescent="0.2">
      <c r="A7" s="9">
        <v>3</v>
      </c>
      <c r="B7" s="10" t="s">
        <v>7</v>
      </c>
      <c r="C7" s="11"/>
    </row>
    <row r="8" spans="1:3" x14ac:dyDescent="0.2">
      <c r="A8" s="9">
        <v>4</v>
      </c>
      <c r="B8" s="10" t="s">
        <v>8</v>
      </c>
      <c r="C8" s="11"/>
    </row>
    <row r="9" spans="1:3" x14ac:dyDescent="0.2">
      <c r="A9" s="9">
        <v>5</v>
      </c>
      <c r="B9" s="10" t="s">
        <v>9</v>
      </c>
      <c r="C9" s="11"/>
    </row>
    <row r="10" spans="1:3" x14ac:dyDescent="0.2">
      <c r="A10" s="9">
        <v>6</v>
      </c>
      <c r="B10" s="10" t="s">
        <v>10</v>
      </c>
      <c r="C10" s="11"/>
    </row>
    <row r="11" spans="1:3" x14ac:dyDescent="0.2">
      <c r="A11" s="9">
        <v>7</v>
      </c>
      <c r="B11" s="10" t="s">
        <v>11</v>
      </c>
      <c r="C11" s="11"/>
    </row>
    <row r="12" spans="1:3" x14ac:dyDescent="0.2">
      <c r="A12" s="9">
        <v>8</v>
      </c>
      <c r="B12" s="10" t="s">
        <v>12</v>
      </c>
      <c r="C12" s="11"/>
    </row>
    <row r="13" spans="1:3" x14ac:dyDescent="0.2">
      <c r="A13" s="9">
        <v>9</v>
      </c>
      <c r="B13" s="10" t="s">
        <v>13</v>
      </c>
      <c r="C13" s="11"/>
    </row>
    <row r="14" spans="1:3" x14ac:dyDescent="0.2">
      <c r="A14" s="9">
        <v>10</v>
      </c>
      <c r="B14" s="10" t="s">
        <v>14</v>
      </c>
      <c r="C14" s="11"/>
    </row>
    <row r="15" spans="1:3" x14ac:dyDescent="0.2">
      <c r="A15" s="9">
        <v>11</v>
      </c>
      <c r="B15" s="10" t="s">
        <v>15</v>
      </c>
      <c r="C15" s="11"/>
    </row>
    <row r="16" spans="1:3" x14ac:dyDescent="0.2">
      <c r="A16" s="9">
        <v>12</v>
      </c>
      <c r="B16" s="10" t="s">
        <v>16</v>
      </c>
      <c r="C16" s="11"/>
    </row>
    <row r="17" spans="1:3" x14ac:dyDescent="0.2">
      <c r="A17" s="9">
        <v>13</v>
      </c>
      <c r="B17" s="10" t="s">
        <v>17</v>
      </c>
      <c r="C17" s="11"/>
    </row>
    <row r="18" spans="1:3" x14ac:dyDescent="0.2">
      <c r="A18" s="9">
        <v>14</v>
      </c>
      <c r="B18" s="10" t="s">
        <v>18</v>
      </c>
      <c r="C18" s="11"/>
    </row>
    <row r="19" spans="1:3" x14ac:dyDescent="0.2">
      <c r="A19" s="9">
        <v>15</v>
      </c>
      <c r="B19" s="10" t="s">
        <v>20</v>
      </c>
      <c r="C19" s="11"/>
    </row>
    <row r="20" spans="1:3" x14ac:dyDescent="0.2">
      <c r="A20" s="9">
        <v>16</v>
      </c>
      <c r="B20" s="10" t="s">
        <v>21</v>
      </c>
      <c r="C20" s="11"/>
    </row>
    <row r="21" spans="1:3" x14ac:dyDescent="0.2">
      <c r="A21" s="9">
        <v>17</v>
      </c>
      <c r="B21" s="10" t="s">
        <v>22</v>
      </c>
      <c r="C21" s="11"/>
    </row>
    <row r="22" spans="1:3" x14ac:dyDescent="0.2">
      <c r="A22" s="9">
        <v>18</v>
      </c>
      <c r="B22" s="10" t="s">
        <v>23</v>
      </c>
      <c r="C22" s="11"/>
    </row>
    <row r="23" spans="1:3" x14ac:dyDescent="0.2">
      <c r="A23" s="9">
        <v>19</v>
      </c>
      <c r="B23" s="10" t="s">
        <v>24</v>
      </c>
      <c r="C23" s="11"/>
    </row>
    <row r="24" spans="1:3" x14ac:dyDescent="0.2">
      <c r="A24" s="9">
        <v>20</v>
      </c>
      <c r="B24" s="10" t="s">
        <v>25</v>
      </c>
      <c r="C24" s="11"/>
    </row>
    <row r="25" spans="1:3" x14ac:dyDescent="0.2">
      <c r="A25" s="9">
        <v>21</v>
      </c>
      <c r="B25" s="10" t="s">
        <v>26</v>
      </c>
      <c r="C25" s="11"/>
    </row>
    <row r="26" spans="1:3" x14ac:dyDescent="0.2">
      <c r="A26" s="9">
        <v>22</v>
      </c>
      <c r="B26" s="10" t="s">
        <v>27</v>
      </c>
      <c r="C26" s="11"/>
    </row>
    <row r="27" spans="1:3" x14ac:dyDescent="0.2">
      <c r="A27" s="9">
        <v>23</v>
      </c>
      <c r="B27" s="10" t="s">
        <v>41</v>
      </c>
      <c r="C27" s="11"/>
    </row>
    <row r="28" spans="1:3" x14ac:dyDescent="0.2">
      <c r="A28" s="9">
        <v>24</v>
      </c>
      <c r="B28" s="10" t="s">
        <v>28</v>
      </c>
      <c r="C28" s="11"/>
    </row>
    <row r="29" spans="1:3" x14ac:dyDescent="0.2">
      <c r="A29" s="9">
        <v>25</v>
      </c>
      <c r="B29" s="10" t="s">
        <v>29</v>
      </c>
      <c r="C29" s="11"/>
    </row>
    <row r="30" spans="1:3" x14ac:dyDescent="0.2">
      <c r="A30" s="9">
        <v>26</v>
      </c>
      <c r="B30" s="10" t="s">
        <v>30</v>
      </c>
      <c r="C30" s="11"/>
    </row>
    <row r="31" spans="1:3" x14ac:dyDescent="0.2">
      <c r="A31" s="9">
        <v>27</v>
      </c>
      <c r="B31" s="10" t="s">
        <v>31</v>
      </c>
      <c r="C31" s="11"/>
    </row>
    <row r="32" spans="1:3" x14ac:dyDescent="0.2">
      <c r="A32" s="9">
        <v>28</v>
      </c>
      <c r="B32" s="10" t="s">
        <v>19</v>
      </c>
      <c r="C32" s="11"/>
    </row>
    <row r="33" spans="1:3" x14ac:dyDescent="0.2">
      <c r="A33" s="9">
        <v>29</v>
      </c>
      <c r="B33" s="10" t="s">
        <v>32</v>
      </c>
      <c r="C33" s="11"/>
    </row>
    <row r="34" spans="1:3" x14ac:dyDescent="0.2">
      <c r="A34" s="9">
        <v>30</v>
      </c>
      <c r="B34" s="10" t="s">
        <v>33</v>
      </c>
      <c r="C34" s="11"/>
    </row>
    <row r="35" spans="1:3" x14ac:dyDescent="0.2">
      <c r="A35" s="9">
        <v>31</v>
      </c>
      <c r="B35" s="10" t="s">
        <v>34</v>
      </c>
      <c r="C35" s="11"/>
    </row>
    <row r="36" spans="1:3" x14ac:dyDescent="0.2">
      <c r="A36" s="9">
        <v>32</v>
      </c>
      <c r="B36" s="10" t="s">
        <v>35</v>
      </c>
      <c r="C36" s="11"/>
    </row>
    <row r="37" spans="1:3" x14ac:dyDescent="0.2">
      <c r="A37" s="9">
        <v>33</v>
      </c>
      <c r="B37" s="10" t="s">
        <v>36</v>
      </c>
      <c r="C37" s="11"/>
    </row>
    <row r="38" spans="1:3" ht="15" x14ac:dyDescent="0.25">
      <c r="A38" s="37" t="s">
        <v>3</v>
      </c>
      <c r="B38" s="37"/>
      <c r="C38" s="12">
        <f t="shared" ref="C38" si="0">SUM(C5:C37)</f>
        <v>0</v>
      </c>
    </row>
    <row r="40" spans="1:3" x14ac:dyDescent="0.2">
      <c r="A40" s="4" t="s">
        <v>37</v>
      </c>
    </row>
    <row r="41" spans="1:3" x14ac:dyDescent="0.2">
      <c r="A41" s="4" t="s">
        <v>60</v>
      </c>
    </row>
    <row r="42" spans="1:3" x14ac:dyDescent="0.2">
      <c r="A42" s="4" t="s">
        <v>61</v>
      </c>
    </row>
  </sheetData>
  <mergeCells count="3">
    <mergeCell ref="A1:C1"/>
    <mergeCell ref="A2:C2"/>
    <mergeCell ref="A38:B38"/>
  </mergeCells>
  <pageMargins left="0.7" right="0" top="0.75" bottom="1.75" header="0.3" footer="0.3"/>
  <pageSetup paperSize="5" scale="105" orientation="portrait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31" workbookViewId="0">
      <selection activeCell="C6" sqref="C6"/>
    </sheetView>
  </sheetViews>
  <sheetFormatPr defaultRowHeight="14.25" x14ac:dyDescent="0.2"/>
  <cols>
    <col min="1" max="1" width="6.140625" style="4" customWidth="1"/>
    <col min="2" max="2" width="29.28515625" style="4" customWidth="1"/>
    <col min="3" max="3" width="24" style="4" customWidth="1"/>
    <col min="4" max="246" width="9.140625" style="4"/>
    <col min="247" max="247" width="6.140625" style="4" customWidth="1"/>
    <col min="248" max="248" width="19.140625" style="4" bestFit="1" customWidth="1"/>
    <col min="249" max="251" width="10.7109375" style="4" customWidth="1"/>
    <col min="252" max="252" width="0" style="4" hidden="1" customWidth="1"/>
    <col min="253" max="502" width="9.140625" style="4"/>
    <col min="503" max="503" width="6.140625" style="4" customWidth="1"/>
    <col min="504" max="504" width="19.140625" style="4" bestFit="1" customWidth="1"/>
    <col min="505" max="507" width="10.7109375" style="4" customWidth="1"/>
    <col min="508" max="508" width="0" style="4" hidden="1" customWidth="1"/>
    <col min="509" max="758" width="9.140625" style="4"/>
    <col min="759" max="759" width="6.140625" style="4" customWidth="1"/>
    <col min="760" max="760" width="19.140625" style="4" bestFit="1" customWidth="1"/>
    <col min="761" max="763" width="10.7109375" style="4" customWidth="1"/>
    <col min="764" max="764" width="0" style="4" hidden="1" customWidth="1"/>
    <col min="765" max="1014" width="9.140625" style="4"/>
    <col min="1015" max="1015" width="6.140625" style="4" customWidth="1"/>
    <col min="1016" max="1016" width="19.140625" style="4" bestFit="1" customWidth="1"/>
    <col min="1017" max="1019" width="10.7109375" style="4" customWidth="1"/>
    <col min="1020" max="1020" width="0" style="4" hidden="1" customWidth="1"/>
    <col min="1021" max="1270" width="9.140625" style="4"/>
    <col min="1271" max="1271" width="6.140625" style="4" customWidth="1"/>
    <col min="1272" max="1272" width="19.140625" style="4" bestFit="1" customWidth="1"/>
    <col min="1273" max="1275" width="10.7109375" style="4" customWidth="1"/>
    <col min="1276" max="1276" width="0" style="4" hidden="1" customWidth="1"/>
    <col min="1277" max="1526" width="9.140625" style="4"/>
    <col min="1527" max="1527" width="6.140625" style="4" customWidth="1"/>
    <col min="1528" max="1528" width="19.140625" style="4" bestFit="1" customWidth="1"/>
    <col min="1529" max="1531" width="10.7109375" style="4" customWidth="1"/>
    <col min="1532" max="1532" width="0" style="4" hidden="1" customWidth="1"/>
    <col min="1533" max="1782" width="9.140625" style="4"/>
    <col min="1783" max="1783" width="6.140625" style="4" customWidth="1"/>
    <col min="1784" max="1784" width="19.140625" style="4" bestFit="1" customWidth="1"/>
    <col min="1785" max="1787" width="10.7109375" style="4" customWidth="1"/>
    <col min="1788" max="1788" width="0" style="4" hidden="1" customWidth="1"/>
    <col min="1789" max="2038" width="9.140625" style="4"/>
    <col min="2039" max="2039" width="6.140625" style="4" customWidth="1"/>
    <col min="2040" max="2040" width="19.140625" style="4" bestFit="1" customWidth="1"/>
    <col min="2041" max="2043" width="10.7109375" style="4" customWidth="1"/>
    <col min="2044" max="2044" width="0" style="4" hidden="1" customWidth="1"/>
    <col min="2045" max="2294" width="9.140625" style="4"/>
    <col min="2295" max="2295" width="6.140625" style="4" customWidth="1"/>
    <col min="2296" max="2296" width="19.140625" style="4" bestFit="1" customWidth="1"/>
    <col min="2297" max="2299" width="10.7109375" style="4" customWidth="1"/>
    <col min="2300" max="2300" width="0" style="4" hidden="1" customWidth="1"/>
    <col min="2301" max="2550" width="9.140625" style="4"/>
    <col min="2551" max="2551" width="6.140625" style="4" customWidth="1"/>
    <col min="2552" max="2552" width="19.140625" style="4" bestFit="1" customWidth="1"/>
    <col min="2553" max="2555" width="10.7109375" style="4" customWidth="1"/>
    <col min="2556" max="2556" width="0" style="4" hidden="1" customWidth="1"/>
    <col min="2557" max="2806" width="9.140625" style="4"/>
    <col min="2807" max="2807" width="6.140625" style="4" customWidth="1"/>
    <col min="2808" max="2808" width="19.140625" style="4" bestFit="1" customWidth="1"/>
    <col min="2809" max="2811" width="10.7109375" style="4" customWidth="1"/>
    <col min="2812" max="2812" width="0" style="4" hidden="1" customWidth="1"/>
    <col min="2813" max="3062" width="9.140625" style="4"/>
    <col min="3063" max="3063" width="6.140625" style="4" customWidth="1"/>
    <col min="3064" max="3064" width="19.140625" style="4" bestFit="1" customWidth="1"/>
    <col min="3065" max="3067" width="10.7109375" style="4" customWidth="1"/>
    <col min="3068" max="3068" width="0" style="4" hidden="1" customWidth="1"/>
    <col min="3069" max="3318" width="9.140625" style="4"/>
    <col min="3319" max="3319" width="6.140625" style="4" customWidth="1"/>
    <col min="3320" max="3320" width="19.140625" style="4" bestFit="1" customWidth="1"/>
    <col min="3321" max="3323" width="10.7109375" style="4" customWidth="1"/>
    <col min="3324" max="3324" width="0" style="4" hidden="1" customWidth="1"/>
    <col min="3325" max="3574" width="9.140625" style="4"/>
    <col min="3575" max="3575" width="6.140625" style="4" customWidth="1"/>
    <col min="3576" max="3576" width="19.140625" style="4" bestFit="1" customWidth="1"/>
    <col min="3577" max="3579" width="10.7109375" style="4" customWidth="1"/>
    <col min="3580" max="3580" width="0" style="4" hidden="1" customWidth="1"/>
    <col min="3581" max="3830" width="9.140625" style="4"/>
    <col min="3831" max="3831" width="6.140625" style="4" customWidth="1"/>
    <col min="3832" max="3832" width="19.140625" style="4" bestFit="1" customWidth="1"/>
    <col min="3833" max="3835" width="10.7109375" style="4" customWidth="1"/>
    <col min="3836" max="3836" width="0" style="4" hidden="1" customWidth="1"/>
    <col min="3837" max="4086" width="9.140625" style="4"/>
    <col min="4087" max="4087" width="6.140625" style="4" customWidth="1"/>
    <col min="4088" max="4088" width="19.140625" style="4" bestFit="1" customWidth="1"/>
    <col min="4089" max="4091" width="10.7109375" style="4" customWidth="1"/>
    <col min="4092" max="4092" width="0" style="4" hidden="1" customWidth="1"/>
    <col min="4093" max="4342" width="9.140625" style="4"/>
    <col min="4343" max="4343" width="6.140625" style="4" customWidth="1"/>
    <col min="4344" max="4344" width="19.140625" style="4" bestFit="1" customWidth="1"/>
    <col min="4345" max="4347" width="10.7109375" style="4" customWidth="1"/>
    <col min="4348" max="4348" width="0" style="4" hidden="1" customWidth="1"/>
    <col min="4349" max="4598" width="9.140625" style="4"/>
    <col min="4599" max="4599" width="6.140625" style="4" customWidth="1"/>
    <col min="4600" max="4600" width="19.140625" style="4" bestFit="1" customWidth="1"/>
    <col min="4601" max="4603" width="10.7109375" style="4" customWidth="1"/>
    <col min="4604" max="4604" width="0" style="4" hidden="1" customWidth="1"/>
    <col min="4605" max="4854" width="9.140625" style="4"/>
    <col min="4855" max="4855" width="6.140625" style="4" customWidth="1"/>
    <col min="4856" max="4856" width="19.140625" style="4" bestFit="1" customWidth="1"/>
    <col min="4857" max="4859" width="10.7109375" style="4" customWidth="1"/>
    <col min="4860" max="4860" width="0" style="4" hidden="1" customWidth="1"/>
    <col min="4861" max="5110" width="9.140625" style="4"/>
    <col min="5111" max="5111" width="6.140625" style="4" customWidth="1"/>
    <col min="5112" max="5112" width="19.140625" style="4" bestFit="1" customWidth="1"/>
    <col min="5113" max="5115" width="10.7109375" style="4" customWidth="1"/>
    <col min="5116" max="5116" width="0" style="4" hidden="1" customWidth="1"/>
    <col min="5117" max="5366" width="9.140625" style="4"/>
    <col min="5367" max="5367" width="6.140625" style="4" customWidth="1"/>
    <col min="5368" max="5368" width="19.140625" style="4" bestFit="1" customWidth="1"/>
    <col min="5369" max="5371" width="10.7109375" style="4" customWidth="1"/>
    <col min="5372" max="5372" width="0" style="4" hidden="1" customWidth="1"/>
    <col min="5373" max="5622" width="9.140625" style="4"/>
    <col min="5623" max="5623" width="6.140625" style="4" customWidth="1"/>
    <col min="5624" max="5624" width="19.140625" style="4" bestFit="1" customWidth="1"/>
    <col min="5625" max="5627" width="10.7109375" style="4" customWidth="1"/>
    <col min="5628" max="5628" width="0" style="4" hidden="1" customWidth="1"/>
    <col min="5629" max="5878" width="9.140625" style="4"/>
    <col min="5879" max="5879" width="6.140625" style="4" customWidth="1"/>
    <col min="5880" max="5880" width="19.140625" style="4" bestFit="1" customWidth="1"/>
    <col min="5881" max="5883" width="10.7109375" style="4" customWidth="1"/>
    <col min="5884" max="5884" width="0" style="4" hidden="1" customWidth="1"/>
    <col min="5885" max="6134" width="9.140625" style="4"/>
    <col min="6135" max="6135" width="6.140625" style="4" customWidth="1"/>
    <col min="6136" max="6136" width="19.140625" style="4" bestFit="1" customWidth="1"/>
    <col min="6137" max="6139" width="10.7109375" style="4" customWidth="1"/>
    <col min="6140" max="6140" width="0" style="4" hidden="1" customWidth="1"/>
    <col min="6141" max="6390" width="9.140625" style="4"/>
    <col min="6391" max="6391" width="6.140625" style="4" customWidth="1"/>
    <col min="6392" max="6392" width="19.140625" style="4" bestFit="1" customWidth="1"/>
    <col min="6393" max="6395" width="10.7109375" style="4" customWidth="1"/>
    <col min="6396" max="6396" width="0" style="4" hidden="1" customWidth="1"/>
    <col min="6397" max="6646" width="9.140625" style="4"/>
    <col min="6647" max="6647" width="6.140625" style="4" customWidth="1"/>
    <col min="6648" max="6648" width="19.140625" style="4" bestFit="1" customWidth="1"/>
    <col min="6649" max="6651" width="10.7109375" style="4" customWidth="1"/>
    <col min="6652" max="6652" width="0" style="4" hidden="1" customWidth="1"/>
    <col min="6653" max="6902" width="9.140625" style="4"/>
    <col min="6903" max="6903" width="6.140625" style="4" customWidth="1"/>
    <col min="6904" max="6904" width="19.140625" style="4" bestFit="1" customWidth="1"/>
    <col min="6905" max="6907" width="10.7109375" style="4" customWidth="1"/>
    <col min="6908" max="6908" width="0" style="4" hidden="1" customWidth="1"/>
    <col min="6909" max="7158" width="9.140625" style="4"/>
    <col min="7159" max="7159" width="6.140625" style="4" customWidth="1"/>
    <col min="7160" max="7160" width="19.140625" style="4" bestFit="1" customWidth="1"/>
    <col min="7161" max="7163" width="10.7109375" style="4" customWidth="1"/>
    <col min="7164" max="7164" width="0" style="4" hidden="1" customWidth="1"/>
    <col min="7165" max="7414" width="9.140625" style="4"/>
    <col min="7415" max="7415" width="6.140625" style="4" customWidth="1"/>
    <col min="7416" max="7416" width="19.140625" style="4" bestFit="1" customWidth="1"/>
    <col min="7417" max="7419" width="10.7109375" style="4" customWidth="1"/>
    <col min="7420" max="7420" width="0" style="4" hidden="1" customWidth="1"/>
    <col min="7421" max="7670" width="9.140625" style="4"/>
    <col min="7671" max="7671" width="6.140625" style="4" customWidth="1"/>
    <col min="7672" max="7672" width="19.140625" style="4" bestFit="1" customWidth="1"/>
    <col min="7673" max="7675" width="10.7109375" style="4" customWidth="1"/>
    <col min="7676" max="7676" width="0" style="4" hidden="1" customWidth="1"/>
    <col min="7677" max="7926" width="9.140625" style="4"/>
    <col min="7927" max="7927" width="6.140625" style="4" customWidth="1"/>
    <col min="7928" max="7928" width="19.140625" style="4" bestFit="1" customWidth="1"/>
    <col min="7929" max="7931" width="10.7109375" style="4" customWidth="1"/>
    <col min="7932" max="7932" width="0" style="4" hidden="1" customWidth="1"/>
    <col min="7933" max="8182" width="9.140625" style="4"/>
    <col min="8183" max="8183" width="6.140625" style="4" customWidth="1"/>
    <col min="8184" max="8184" width="19.140625" style="4" bestFit="1" customWidth="1"/>
    <col min="8185" max="8187" width="10.7109375" style="4" customWidth="1"/>
    <col min="8188" max="8188" width="0" style="4" hidden="1" customWidth="1"/>
    <col min="8189" max="8438" width="9.140625" style="4"/>
    <col min="8439" max="8439" width="6.140625" style="4" customWidth="1"/>
    <col min="8440" max="8440" width="19.140625" style="4" bestFit="1" customWidth="1"/>
    <col min="8441" max="8443" width="10.7109375" style="4" customWidth="1"/>
    <col min="8444" max="8444" width="0" style="4" hidden="1" customWidth="1"/>
    <col min="8445" max="8694" width="9.140625" style="4"/>
    <col min="8695" max="8695" width="6.140625" style="4" customWidth="1"/>
    <col min="8696" max="8696" width="19.140625" style="4" bestFit="1" customWidth="1"/>
    <col min="8697" max="8699" width="10.7109375" style="4" customWidth="1"/>
    <col min="8700" max="8700" width="0" style="4" hidden="1" customWidth="1"/>
    <col min="8701" max="8950" width="9.140625" style="4"/>
    <col min="8951" max="8951" width="6.140625" style="4" customWidth="1"/>
    <col min="8952" max="8952" width="19.140625" style="4" bestFit="1" customWidth="1"/>
    <col min="8953" max="8955" width="10.7109375" style="4" customWidth="1"/>
    <col min="8956" max="8956" width="0" style="4" hidden="1" customWidth="1"/>
    <col min="8957" max="9206" width="9.140625" style="4"/>
    <col min="9207" max="9207" width="6.140625" style="4" customWidth="1"/>
    <col min="9208" max="9208" width="19.140625" style="4" bestFit="1" customWidth="1"/>
    <col min="9209" max="9211" width="10.7109375" style="4" customWidth="1"/>
    <col min="9212" max="9212" width="0" style="4" hidden="1" customWidth="1"/>
    <col min="9213" max="9462" width="9.140625" style="4"/>
    <col min="9463" max="9463" width="6.140625" style="4" customWidth="1"/>
    <col min="9464" max="9464" width="19.140625" style="4" bestFit="1" customWidth="1"/>
    <col min="9465" max="9467" width="10.7109375" style="4" customWidth="1"/>
    <col min="9468" max="9468" width="0" style="4" hidden="1" customWidth="1"/>
    <col min="9469" max="9718" width="9.140625" style="4"/>
    <col min="9719" max="9719" width="6.140625" style="4" customWidth="1"/>
    <col min="9720" max="9720" width="19.140625" style="4" bestFit="1" customWidth="1"/>
    <col min="9721" max="9723" width="10.7109375" style="4" customWidth="1"/>
    <col min="9724" max="9724" width="0" style="4" hidden="1" customWidth="1"/>
    <col min="9725" max="9974" width="9.140625" style="4"/>
    <col min="9975" max="9975" width="6.140625" style="4" customWidth="1"/>
    <col min="9976" max="9976" width="19.140625" style="4" bestFit="1" customWidth="1"/>
    <col min="9977" max="9979" width="10.7109375" style="4" customWidth="1"/>
    <col min="9980" max="9980" width="0" style="4" hidden="1" customWidth="1"/>
    <col min="9981" max="10230" width="9.140625" style="4"/>
    <col min="10231" max="10231" width="6.140625" style="4" customWidth="1"/>
    <col min="10232" max="10232" width="19.140625" style="4" bestFit="1" customWidth="1"/>
    <col min="10233" max="10235" width="10.7109375" style="4" customWidth="1"/>
    <col min="10236" max="10236" width="0" style="4" hidden="1" customWidth="1"/>
    <col min="10237" max="10486" width="9.140625" style="4"/>
    <col min="10487" max="10487" width="6.140625" style="4" customWidth="1"/>
    <col min="10488" max="10488" width="19.140625" style="4" bestFit="1" customWidth="1"/>
    <col min="10489" max="10491" width="10.7109375" style="4" customWidth="1"/>
    <col min="10492" max="10492" width="0" style="4" hidden="1" customWidth="1"/>
    <col min="10493" max="10742" width="9.140625" style="4"/>
    <col min="10743" max="10743" width="6.140625" style="4" customWidth="1"/>
    <col min="10744" max="10744" width="19.140625" style="4" bestFit="1" customWidth="1"/>
    <col min="10745" max="10747" width="10.7109375" style="4" customWidth="1"/>
    <col min="10748" max="10748" width="0" style="4" hidden="1" customWidth="1"/>
    <col min="10749" max="10998" width="9.140625" style="4"/>
    <col min="10999" max="10999" width="6.140625" style="4" customWidth="1"/>
    <col min="11000" max="11000" width="19.140625" style="4" bestFit="1" customWidth="1"/>
    <col min="11001" max="11003" width="10.7109375" style="4" customWidth="1"/>
    <col min="11004" max="11004" width="0" style="4" hidden="1" customWidth="1"/>
    <col min="11005" max="11254" width="9.140625" style="4"/>
    <col min="11255" max="11255" width="6.140625" style="4" customWidth="1"/>
    <col min="11256" max="11256" width="19.140625" style="4" bestFit="1" customWidth="1"/>
    <col min="11257" max="11259" width="10.7109375" style="4" customWidth="1"/>
    <col min="11260" max="11260" width="0" style="4" hidden="1" customWidth="1"/>
    <col min="11261" max="11510" width="9.140625" style="4"/>
    <col min="11511" max="11511" width="6.140625" style="4" customWidth="1"/>
    <col min="11512" max="11512" width="19.140625" style="4" bestFit="1" customWidth="1"/>
    <col min="11513" max="11515" width="10.7109375" style="4" customWidth="1"/>
    <col min="11516" max="11516" width="0" style="4" hidden="1" customWidth="1"/>
    <col min="11517" max="11766" width="9.140625" style="4"/>
    <col min="11767" max="11767" width="6.140625" style="4" customWidth="1"/>
    <col min="11768" max="11768" width="19.140625" style="4" bestFit="1" customWidth="1"/>
    <col min="11769" max="11771" width="10.7109375" style="4" customWidth="1"/>
    <col min="11772" max="11772" width="0" style="4" hidden="1" customWidth="1"/>
    <col min="11773" max="12022" width="9.140625" style="4"/>
    <col min="12023" max="12023" width="6.140625" style="4" customWidth="1"/>
    <col min="12024" max="12024" width="19.140625" style="4" bestFit="1" customWidth="1"/>
    <col min="12025" max="12027" width="10.7109375" style="4" customWidth="1"/>
    <col min="12028" max="12028" width="0" style="4" hidden="1" customWidth="1"/>
    <col min="12029" max="12278" width="9.140625" style="4"/>
    <col min="12279" max="12279" width="6.140625" style="4" customWidth="1"/>
    <col min="12280" max="12280" width="19.140625" style="4" bestFit="1" customWidth="1"/>
    <col min="12281" max="12283" width="10.7109375" style="4" customWidth="1"/>
    <col min="12284" max="12284" width="0" style="4" hidden="1" customWidth="1"/>
    <col min="12285" max="12534" width="9.140625" style="4"/>
    <col min="12535" max="12535" width="6.140625" style="4" customWidth="1"/>
    <col min="12536" max="12536" width="19.140625" style="4" bestFit="1" customWidth="1"/>
    <col min="12537" max="12539" width="10.7109375" style="4" customWidth="1"/>
    <col min="12540" max="12540" width="0" style="4" hidden="1" customWidth="1"/>
    <col min="12541" max="12790" width="9.140625" style="4"/>
    <col min="12791" max="12791" width="6.140625" style="4" customWidth="1"/>
    <col min="12792" max="12792" width="19.140625" style="4" bestFit="1" customWidth="1"/>
    <col min="12793" max="12795" width="10.7109375" style="4" customWidth="1"/>
    <col min="12796" max="12796" width="0" style="4" hidden="1" customWidth="1"/>
    <col min="12797" max="13046" width="9.140625" style="4"/>
    <col min="13047" max="13047" width="6.140625" style="4" customWidth="1"/>
    <col min="13048" max="13048" width="19.140625" style="4" bestFit="1" customWidth="1"/>
    <col min="13049" max="13051" width="10.7109375" style="4" customWidth="1"/>
    <col min="13052" max="13052" width="0" style="4" hidden="1" customWidth="1"/>
    <col min="13053" max="13302" width="9.140625" style="4"/>
    <col min="13303" max="13303" width="6.140625" style="4" customWidth="1"/>
    <col min="13304" max="13304" width="19.140625" style="4" bestFit="1" customWidth="1"/>
    <col min="13305" max="13307" width="10.7109375" style="4" customWidth="1"/>
    <col min="13308" max="13308" width="0" style="4" hidden="1" customWidth="1"/>
    <col min="13309" max="13558" width="9.140625" style="4"/>
    <col min="13559" max="13559" width="6.140625" style="4" customWidth="1"/>
    <col min="13560" max="13560" width="19.140625" style="4" bestFit="1" customWidth="1"/>
    <col min="13561" max="13563" width="10.7109375" style="4" customWidth="1"/>
    <col min="13564" max="13564" width="0" style="4" hidden="1" customWidth="1"/>
    <col min="13565" max="13814" width="9.140625" style="4"/>
    <col min="13815" max="13815" width="6.140625" style="4" customWidth="1"/>
    <col min="13816" max="13816" width="19.140625" style="4" bestFit="1" customWidth="1"/>
    <col min="13817" max="13819" width="10.7109375" style="4" customWidth="1"/>
    <col min="13820" max="13820" width="0" style="4" hidden="1" customWidth="1"/>
    <col min="13821" max="14070" width="9.140625" style="4"/>
    <col min="14071" max="14071" width="6.140625" style="4" customWidth="1"/>
    <col min="14072" max="14072" width="19.140625" style="4" bestFit="1" customWidth="1"/>
    <col min="14073" max="14075" width="10.7109375" style="4" customWidth="1"/>
    <col min="14076" max="14076" width="0" style="4" hidden="1" customWidth="1"/>
    <col min="14077" max="14326" width="9.140625" style="4"/>
    <col min="14327" max="14327" width="6.140625" style="4" customWidth="1"/>
    <col min="14328" max="14328" width="19.140625" style="4" bestFit="1" customWidth="1"/>
    <col min="14329" max="14331" width="10.7109375" style="4" customWidth="1"/>
    <col min="14332" max="14332" width="0" style="4" hidden="1" customWidth="1"/>
    <col min="14333" max="14582" width="9.140625" style="4"/>
    <col min="14583" max="14583" width="6.140625" style="4" customWidth="1"/>
    <col min="14584" max="14584" width="19.140625" style="4" bestFit="1" customWidth="1"/>
    <col min="14585" max="14587" width="10.7109375" style="4" customWidth="1"/>
    <col min="14588" max="14588" width="0" style="4" hidden="1" customWidth="1"/>
    <col min="14589" max="14838" width="9.140625" style="4"/>
    <col min="14839" max="14839" width="6.140625" style="4" customWidth="1"/>
    <col min="14840" max="14840" width="19.140625" style="4" bestFit="1" customWidth="1"/>
    <col min="14841" max="14843" width="10.7109375" style="4" customWidth="1"/>
    <col min="14844" max="14844" width="0" style="4" hidden="1" customWidth="1"/>
    <col min="14845" max="15094" width="9.140625" style="4"/>
    <col min="15095" max="15095" width="6.140625" style="4" customWidth="1"/>
    <col min="15096" max="15096" width="19.140625" style="4" bestFit="1" customWidth="1"/>
    <col min="15097" max="15099" width="10.7109375" style="4" customWidth="1"/>
    <col min="15100" max="15100" width="0" style="4" hidden="1" customWidth="1"/>
    <col min="15101" max="15350" width="9.140625" style="4"/>
    <col min="15351" max="15351" width="6.140625" style="4" customWidth="1"/>
    <col min="15352" max="15352" width="19.140625" style="4" bestFit="1" customWidth="1"/>
    <col min="15353" max="15355" width="10.7109375" style="4" customWidth="1"/>
    <col min="15356" max="15356" width="0" style="4" hidden="1" customWidth="1"/>
    <col min="15357" max="15606" width="9.140625" style="4"/>
    <col min="15607" max="15607" width="6.140625" style="4" customWidth="1"/>
    <col min="15608" max="15608" width="19.140625" style="4" bestFit="1" customWidth="1"/>
    <col min="15609" max="15611" width="10.7109375" style="4" customWidth="1"/>
    <col min="15612" max="15612" width="0" style="4" hidden="1" customWidth="1"/>
    <col min="15613" max="15862" width="9.140625" style="4"/>
    <col min="15863" max="15863" width="6.140625" style="4" customWidth="1"/>
    <col min="15864" max="15864" width="19.140625" style="4" bestFit="1" customWidth="1"/>
    <col min="15865" max="15867" width="10.7109375" style="4" customWidth="1"/>
    <col min="15868" max="15868" width="0" style="4" hidden="1" customWidth="1"/>
    <col min="15869" max="16118" width="9.140625" style="4"/>
    <col min="16119" max="16119" width="6.140625" style="4" customWidth="1"/>
    <col min="16120" max="16120" width="19.140625" style="4" bestFit="1" customWidth="1"/>
    <col min="16121" max="16123" width="10.7109375" style="4" customWidth="1"/>
    <col min="16124" max="16124" width="0" style="4" hidden="1" customWidth="1"/>
    <col min="16125" max="16384" width="9.140625" style="4"/>
  </cols>
  <sheetData>
    <row r="1" spans="1:3" ht="32.25" customHeight="1" x14ac:dyDescent="0.25">
      <c r="A1" s="36" t="s">
        <v>106</v>
      </c>
      <c r="B1" s="36"/>
      <c r="C1" s="36"/>
    </row>
    <row r="2" spans="1:3" ht="15" customHeight="1" x14ac:dyDescent="0.25">
      <c r="A2" s="39" t="s">
        <v>59</v>
      </c>
      <c r="B2" s="39"/>
      <c r="C2" s="39"/>
    </row>
    <row r="3" spans="1:3" ht="15" customHeight="1" x14ac:dyDescent="0.2">
      <c r="A3" s="5"/>
      <c r="B3" s="5"/>
    </row>
    <row r="4" spans="1:3" ht="20.100000000000001" customHeight="1" x14ac:dyDescent="0.2">
      <c r="A4" s="31" t="s">
        <v>42</v>
      </c>
      <c r="B4" s="31" t="s">
        <v>38</v>
      </c>
      <c r="C4" s="31">
        <v>2022</v>
      </c>
    </row>
    <row r="5" spans="1:3" x14ac:dyDescent="0.2">
      <c r="A5" s="9">
        <v>1</v>
      </c>
      <c r="B5" s="10" t="s">
        <v>5</v>
      </c>
      <c r="C5" s="5"/>
    </row>
    <row r="6" spans="1:3" x14ac:dyDescent="0.2">
      <c r="A6" s="9">
        <v>2</v>
      </c>
      <c r="B6" s="10" t="s">
        <v>6</v>
      </c>
      <c r="C6" s="5"/>
    </row>
    <row r="7" spans="1:3" x14ac:dyDescent="0.2">
      <c r="A7" s="9">
        <v>3</v>
      </c>
      <c r="B7" s="10" t="s">
        <v>7</v>
      </c>
      <c r="C7" s="5"/>
    </row>
    <row r="8" spans="1:3" x14ac:dyDescent="0.2">
      <c r="A8" s="9">
        <v>4</v>
      </c>
      <c r="B8" s="10" t="s">
        <v>8</v>
      </c>
      <c r="C8" s="5"/>
    </row>
    <row r="9" spans="1:3" x14ac:dyDescent="0.2">
      <c r="A9" s="9">
        <v>5</v>
      </c>
      <c r="B9" s="10" t="s">
        <v>9</v>
      </c>
      <c r="C9" s="5"/>
    </row>
    <row r="10" spans="1:3" x14ac:dyDescent="0.2">
      <c r="A10" s="9">
        <v>6</v>
      </c>
      <c r="B10" s="10" t="s">
        <v>10</v>
      </c>
      <c r="C10" s="5"/>
    </row>
    <row r="11" spans="1:3" x14ac:dyDescent="0.2">
      <c r="A11" s="9">
        <v>7</v>
      </c>
      <c r="B11" s="10" t="s">
        <v>11</v>
      </c>
      <c r="C11" s="5"/>
    </row>
    <row r="12" spans="1:3" x14ac:dyDescent="0.2">
      <c r="A12" s="9">
        <v>8</v>
      </c>
      <c r="B12" s="10" t="s">
        <v>12</v>
      </c>
      <c r="C12" s="5"/>
    </row>
    <row r="13" spans="1:3" x14ac:dyDescent="0.2">
      <c r="A13" s="9">
        <v>9</v>
      </c>
      <c r="B13" s="10" t="s">
        <v>13</v>
      </c>
      <c r="C13" s="5"/>
    </row>
    <row r="14" spans="1:3" x14ac:dyDescent="0.2">
      <c r="A14" s="9">
        <v>10</v>
      </c>
      <c r="B14" s="10" t="s">
        <v>14</v>
      </c>
      <c r="C14" s="5"/>
    </row>
    <row r="15" spans="1:3" x14ac:dyDescent="0.2">
      <c r="A15" s="9">
        <v>11</v>
      </c>
      <c r="B15" s="10" t="s">
        <v>15</v>
      </c>
      <c r="C15" s="5"/>
    </row>
    <row r="16" spans="1:3" x14ac:dyDescent="0.2">
      <c r="A16" s="9">
        <v>12</v>
      </c>
      <c r="B16" s="10" t="s">
        <v>16</v>
      </c>
      <c r="C16" s="5"/>
    </row>
    <row r="17" spans="1:3" x14ac:dyDescent="0.2">
      <c r="A17" s="9">
        <v>13</v>
      </c>
      <c r="B17" s="10" t="s">
        <v>17</v>
      </c>
      <c r="C17" s="5"/>
    </row>
    <row r="18" spans="1:3" x14ac:dyDescent="0.2">
      <c r="A18" s="9">
        <v>14</v>
      </c>
      <c r="B18" s="10" t="s">
        <v>18</v>
      </c>
      <c r="C18" s="5"/>
    </row>
    <row r="19" spans="1:3" x14ac:dyDescent="0.2">
      <c r="A19" s="9">
        <v>15</v>
      </c>
      <c r="B19" s="10" t="s">
        <v>20</v>
      </c>
      <c r="C19" s="5"/>
    </row>
    <row r="20" spans="1:3" x14ac:dyDescent="0.2">
      <c r="A20" s="9">
        <v>16</v>
      </c>
      <c r="B20" s="10" t="s">
        <v>21</v>
      </c>
      <c r="C20" s="5"/>
    </row>
    <row r="21" spans="1:3" x14ac:dyDescent="0.2">
      <c r="A21" s="9">
        <v>17</v>
      </c>
      <c r="B21" s="10" t="s">
        <v>22</v>
      </c>
      <c r="C21" s="5"/>
    </row>
    <row r="22" spans="1:3" x14ac:dyDescent="0.2">
      <c r="A22" s="9">
        <v>18</v>
      </c>
      <c r="B22" s="10" t="s">
        <v>23</v>
      </c>
      <c r="C22" s="5"/>
    </row>
    <row r="23" spans="1:3" x14ac:dyDescent="0.2">
      <c r="A23" s="9">
        <v>19</v>
      </c>
      <c r="B23" s="10" t="s">
        <v>24</v>
      </c>
      <c r="C23" s="5"/>
    </row>
    <row r="24" spans="1:3" x14ac:dyDescent="0.2">
      <c r="A24" s="9">
        <v>20</v>
      </c>
      <c r="B24" s="10" t="s">
        <v>25</v>
      </c>
      <c r="C24" s="5"/>
    </row>
    <row r="25" spans="1:3" x14ac:dyDescent="0.2">
      <c r="A25" s="9">
        <v>21</v>
      </c>
      <c r="B25" s="10" t="s">
        <v>26</v>
      </c>
      <c r="C25" s="5"/>
    </row>
    <row r="26" spans="1:3" x14ac:dyDescent="0.2">
      <c r="A26" s="9">
        <v>22</v>
      </c>
      <c r="B26" s="10" t="s">
        <v>27</v>
      </c>
      <c r="C26" s="5"/>
    </row>
    <row r="27" spans="1:3" x14ac:dyDescent="0.2">
      <c r="A27" s="9">
        <v>23</v>
      </c>
      <c r="B27" s="10" t="s">
        <v>41</v>
      </c>
      <c r="C27" s="5"/>
    </row>
    <row r="28" spans="1:3" x14ac:dyDescent="0.2">
      <c r="A28" s="9">
        <v>24</v>
      </c>
      <c r="B28" s="10" t="s">
        <v>28</v>
      </c>
      <c r="C28" s="5"/>
    </row>
    <row r="29" spans="1:3" x14ac:dyDescent="0.2">
      <c r="A29" s="9">
        <v>25</v>
      </c>
      <c r="B29" s="10" t="s">
        <v>29</v>
      </c>
      <c r="C29" s="5"/>
    </row>
    <row r="30" spans="1:3" x14ac:dyDescent="0.2">
      <c r="A30" s="9">
        <v>26</v>
      </c>
      <c r="B30" s="10" t="s">
        <v>30</v>
      </c>
      <c r="C30" s="5"/>
    </row>
    <row r="31" spans="1:3" x14ac:dyDescent="0.2">
      <c r="A31" s="9">
        <v>27</v>
      </c>
      <c r="B31" s="10" t="s">
        <v>31</v>
      </c>
      <c r="C31" s="5"/>
    </row>
    <row r="32" spans="1:3" x14ac:dyDescent="0.2">
      <c r="A32" s="9">
        <v>28</v>
      </c>
      <c r="B32" s="10" t="s">
        <v>19</v>
      </c>
      <c r="C32" s="5"/>
    </row>
    <row r="33" spans="1:3" x14ac:dyDescent="0.2">
      <c r="A33" s="9">
        <v>29</v>
      </c>
      <c r="B33" s="10" t="s">
        <v>32</v>
      </c>
      <c r="C33" s="5"/>
    </row>
    <row r="34" spans="1:3" x14ac:dyDescent="0.2">
      <c r="A34" s="9">
        <v>30</v>
      </c>
      <c r="B34" s="10" t="s">
        <v>33</v>
      </c>
      <c r="C34" s="5"/>
    </row>
    <row r="35" spans="1:3" x14ac:dyDescent="0.2">
      <c r="A35" s="9">
        <v>31</v>
      </c>
      <c r="B35" s="10" t="s">
        <v>34</v>
      </c>
      <c r="C35" s="5"/>
    </row>
    <row r="36" spans="1:3" x14ac:dyDescent="0.2">
      <c r="A36" s="9">
        <v>32</v>
      </c>
      <c r="B36" s="10" t="s">
        <v>35</v>
      </c>
      <c r="C36" s="5"/>
    </row>
    <row r="37" spans="1:3" x14ac:dyDescent="0.2">
      <c r="A37" s="9">
        <v>33</v>
      </c>
      <c r="B37" s="10" t="s">
        <v>36</v>
      </c>
      <c r="C37" s="5"/>
    </row>
    <row r="38" spans="1:3" ht="15" x14ac:dyDescent="0.25">
      <c r="A38" s="38" t="s">
        <v>39</v>
      </c>
      <c r="B38" s="38"/>
      <c r="C38" s="32">
        <f t="shared" ref="C38" si="0">SUM(C5:C37)</f>
        <v>0</v>
      </c>
    </row>
  </sheetData>
  <mergeCells count="3">
    <mergeCell ref="A38:B38"/>
    <mergeCell ref="A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110" orientation="portrait" horizontalDpi="4294967292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90" zoomScaleNormal="90" workbookViewId="0">
      <selection activeCell="F11" sqref="F11"/>
    </sheetView>
  </sheetViews>
  <sheetFormatPr defaultRowHeight="14.25" x14ac:dyDescent="0.2"/>
  <cols>
    <col min="1" max="1" width="5.140625" style="4" customWidth="1"/>
    <col min="2" max="2" width="28" style="4" customWidth="1"/>
    <col min="3" max="7" width="15.85546875" style="4" customWidth="1"/>
    <col min="8" max="217" width="9.140625" style="4"/>
    <col min="218" max="218" width="5.140625" style="4" customWidth="1"/>
    <col min="219" max="219" width="21.42578125" style="4" customWidth="1"/>
    <col min="220" max="220" width="11.140625" style="4" customWidth="1"/>
    <col min="221" max="221" width="10.5703125" style="4" customWidth="1"/>
    <col min="222" max="222" width="12" style="4" customWidth="1"/>
    <col min="223" max="223" width="9.5703125" style="4" customWidth="1"/>
    <col min="224" max="224" width="9.7109375" style="4" customWidth="1"/>
    <col min="225" max="225" width="10.42578125" style="4" customWidth="1"/>
    <col min="226" max="473" width="9.140625" style="4"/>
    <col min="474" max="474" width="5.140625" style="4" customWidth="1"/>
    <col min="475" max="475" width="21.42578125" style="4" customWidth="1"/>
    <col min="476" max="476" width="11.140625" style="4" customWidth="1"/>
    <col min="477" max="477" width="10.5703125" style="4" customWidth="1"/>
    <col min="478" max="478" width="12" style="4" customWidth="1"/>
    <col min="479" max="479" width="9.5703125" style="4" customWidth="1"/>
    <col min="480" max="480" width="9.7109375" style="4" customWidth="1"/>
    <col min="481" max="481" width="10.42578125" style="4" customWidth="1"/>
    <col min="482" max="729" width="9.140625" style="4"/>
    <col min="730" max="730" width="5.140625" style="4" customWidth="1"/>
    <col min="731" max="731" width="21.42578125" style="4" customWidth="1"/>
    <col min="732" max="732" width="11.140625" style="4" customWidth="1"/>
    <col min="733" max="733" width="10.5703125" style="4" customWidth="1"/>
    <col min="734" max="734" width="12" style="4" customWidth="1"/>
    <col min="735" max="735" width="9.5703125" style="4" customWidth="1"/>
    <col min="736" max="736" width="9.7109375" style="4" customWidth="1"/>
    <col min="737" max="737" width="10.42578125" style="4" customWidth="1"/>
    <col min="738" max="985" width="9.140625" style="4"/>
    <col min="986" max="986" width="5.140625" style="4" customWidth="1"/>
    <col min="987" max="987" width="21.42578125" style="4" customWidth="1"/>
    <col min="988" max="988" width="11.140625" style="4" customWidth="1"/>
    <col min="989" max="989" width="10.5703125" style="4" customWidth="1"/>
    <col min="990" max="990" width="12" style="4" customWidth="1"/>
    <col min="991" max="991" width="9.5703125" style="4" customWidth="1"/>
    <col min="992" max="992" width="9.7109375" style="4" customWidth="1"/>
    <col min="993" max="993" width="10.42578125" style="4" customWidth="1"/>
    <col min="994" max="1241" width="9.140625" style="4"/>
    <col min="1242" max="1242" width="5.140625" style="4" customWidth="1"/>
    <col min="1243" max="1243" width="21.42578125" style="4" customWidth="1"/>
    <col min="1244" max="1244" width="11.140625" style="4" customWidth="1"/>
    <col min="1245" max="1245" width="10.5703125" style="4" customWidth="1"/>
    <col min="1246" max="1246" width="12" style="4" customWidth="1"/>
    <col min="1247" max="1247" width="9.5703125" style="4" customWidth="1"/>
    <col min="1248" max="1248" width="9.7109375" style="4" customWidth="1"/>
    <col min="1249" max="1249" width="10.42578125" style="4" customWidth="1"/>
    <col min="1250" max="1497" width="9.140625" style="4"/>
    <col min="1498" max="1498" width="5.140625" style="4" customWidth="1"/>
    <col min="1499" max="1499" width="21.42578125" style="4" customWidth="1"/>
    <col min="1500" max="1500" width="11.140625" style="4" customWidth="1"/>
    <col min="1501" max="1501" width="10.5703125" style="4" customWidth="1"/>
    <col min="1502" max="1502" width="12" style="4" customWidth="1"/>
    <col min="1503" max="1503" width="9.5703125" style="4" customWidth="1"/>
    <col min="1504" max="1504" width="9.7109375" style="4" customWidth="1"/>
    <col min="1505" max="1505" width="10.42578125" style="4" customWidth="1"/>
    <col min="1506" max="1753" width="9.140625" style="4"/>
    <col min="1754" max="1754" width="5.140625" style="4" customWidth="1"/>
    <col min="1755" max="1755" width="21.42578125" style="4" customWidth="1"/>
    <col min="1756" max="1756" width="11.140625" style="4" customWidth="1"/>
    <col min="1757" max="1757" width="10.5703125" style="4" customWidth="1"/>
    <col min="1758" max="1758" width="12" style="4" customWidth="1"/>
    <col min="1759" max="1759" width="9.5703125" style="4" customWidth="1"/>
    <col min="1760" max="1760" width="9.7109375" style="4" customWidth="1"/>
    <col min="1761" max="1761" width="10.42578125" style="4" customWidth="1"/>
    <col min="1762" max="2009" width="9.140625" style="4"/>
    <col min="2010" max="2010" width="5.140625" style="4" customWidth="1"/>
    <col min="2011" max="2011" width="21.42578125" style="4" customWidth="1"/>
    <col min="2012" max="2012" width="11.140625" style="4" customWidth="1"/>
    <col min="2013" max="2013" width="10.5703125" style="4" customWidth="1"/>
    <col min="2014" max="2014" width="12" style="4" customWidth="1"/>
    <col min="2015" max="2015" width="9.5703125" style="4" customWidth="1"/>
    <col min="2016" max="2016" width="9.7109375" style="4" customWidth="1"/>
    <col min="2017" max="2017" width="10.42578125" style="4" customWidth="1"/>
    <col min="2018" max="2265" width="9.140625" style="4"/>
    <col min="2266" max="2266" width="5.140625" style="4" customWidth="1"/>
    <col min="2267" max="2267" width="21.42578125" style="4" customWidth="1"/>
    <col min="2268" max="2268" width="11.140625" style="4" customWidth="1"/>
    <col min="2269" max="2269" width="10.5703125" style="4" customWidth="1"/>
    <col min="2270" max="2270" width="12" style="4" customWidth="1"/>
    <col min="2271" max="2271" width="9.5703125" style="4" customWidth="1"/>
    <col min="2272" max="2272" width="9.7109375" style="4" customWidth="1"/>
    <col min="2273" max="2273" width="10.42578125" style="4" customWidth="1"/>
    <col min="2274" max="2521" width="9.140625" style="4"/>
    <col min="2522" max="2522" width="5.140625" style="4" customWidth="1"/>
    <col min="2523" max="2523" width="21.42578125" style="4" customWidth="1"/>
    <col min="2524" max="2524" width="11.140625" style="4" customWidth="1"/>
    <col min="2525" max="2525" width="10.5703125" style="4" customWidth="1"/>
    <col min="2526" max="2526" width="12" style="4" customWidth="1"/>
    <col min="2527" max="2527" width="9.5703125" style="4" customWidth="1"/>
    <col min="2528" max="2528" width="9.7109375" style="4" customWidth="1"/>
    <col min="2529" max="2529" width="10.42578125" style="4" customWidth="1"/>
    <col min="2530" max="2777" width="9.140625" style="4"/>
    <col min="2778" max="2778" width="5.140625" style="4" customWidth="1"/>
    <col min="2779" max="2779" width="21.42578125" style="4" customWidth="1"/>
    <col min="2780" max="2780" width="11.140625" style="4" customWidth="1"/>
    <col min="2781" max="2781" width="10.5703125" style="4" customWidth="1"/>
    <col min="2782" max="2782" width="12" style="4" customWidth="1"/>
    <col min="2783" max="2783" width="9.5703125" style="4" customWidth="1"/>
    <col min="2784" max="2784" width="9.7109375" style="4" customWidth="1"/>
    <col min="2785" max="2785" width="10.42578125" style="4" customWidth="1"/>
    <col min="2786" max="3033" width="9.140625" style="4"/>
    <col min="3034" max="3034" width="5.140625" style="4" customWidth="1"/>
    <col min="3035" max="3035" width="21.42578125" style="4" customWidth="1"/>
    <col min="3036" max="3036" width="11.140625" style="4" customWidth="1"/>
    <col min="3037" max="3037" width="10.5703125" style="4" customWidth="1"/>
    <col min="3038" max="3038" width="12" style="4" customWidth="1"/>
    <col min="3039" max="3039" width="9.5703125" style="4" customWidth="1"/>
    <col min="3040" max="3040" width="9.7109375" style="4" customWidth="1"/>
    <col min="3041" max="3041" width="10.42578125" style="4" customWidth="1"/>
    <col min="3042" max="3289" width="9.140625" style="4"/>
    <col min="3290" max="3290" width="5.140625" style="4" customWidth="1"/>
    <col min="3291" max="3291" width="21.42578125" style="4" customWidth="1"/>
    <col min="3292" max="3292" width="11.140625" style="4" customWidth="1"/>
    <col min="3293" max="3293" width="10.5703125" style="4" customWidth="1"/>
    <col min="3294" max="3294" width="12" style="4" customWidth="1"/>
    <col min="3295" max="3295" width="9.5703125" style="4" customWidth="1"/>
    <col min="3296" max="3296" width="9.7109375" style="4" customWidth="1"/>
    <col min="3297" max="3297" width="10.42578125" style="4" customWidth="1"/>
    <col min="3298" max="3545" width="9.140625" style="4"/>
    <col min="3546" max="3546" width="5.140625" style="4" customWidth="1"/>
    <col min="3547" max="3547" width="21.42578125" style="4" customWidth="1"/>
    <col min="3548" max="3548" width="11.140625" style="4" customWidth="1"/>
    <col min="3549" max="3549" width="10.5703125" style="4" customWidth="1"/>
    <col min="3550" max="3550" width="12" style="4" customWidth="1"/>
    <col min="3551" max="3551" width="9.5703125" style="4" customWidth="1"/>
    <col min="3552" max="3552" width="9.7109375" style="4" customWidth="1"/>
    <col min="3553" max="3553" width="10.42578125" style="4" customWidth="1"/>
    <col min="3554" max="3801" width="9.140625" style="4"/>
    <col min="3802" max="3802" width="5.140625" style="4" customWidth="1"/>
    <col min="3803" max="3803" width="21.42578125" style="4" customWidth="1"/>
    <col min="3804" max="3804" width="11.140625" style="4" customWidth="1"/>
    <col min="3805" max="3805" width="10.5703125" style="4" customWidth="1"/>
    <col min="3806" max="3806" width="12" style="4" customWidth="1"/>
    <col min="3807" max="3807" width="9.5703125" style="4" customWidth="1"/>
    <col min="3808" max="3808" width="9.7109375" style="4" customWidth="1"/>
    <col min="3809" max="3809" width="10.42578125" style="4" customWidth="1"/>
    <col min="3810" max="4057" width="9.140625" style="4"/>
    <col min="4058" max="4058" width="5.140625" style="4" customWidth="1"/>
    <col min="4059" max="4059" width="21.42578125" style="4" customWidth="1"/>
    <col min="4060" max="4060" width="11.140625" style="4" customWidth="1"/>
    <col min="4061" max="4061" width="10.5703125" style="4" customWidth="1"/>
    <col min="4062" max="4062" width="12" style="4" customWidth="1"/>
    <col min="4063" max="4063" width="9.5703125" style="4" customWidth="1"/>
    <col min="4064" max="4064" width="9.7109375" style="4" customWidth="1"/>
    <col min="4065" max="4065" width="10.42578125" style="4" customWidth="1"/>
    <col min="4066" max="4313" width="9.140625" style="4"/>
    <col min="4314" max="4314" width="5.140625" style="4" customWidth="1"/>
    <col min="4315" max="4315" width="21.42578125" style="4" customWidth="1"/>
    <col min="4316" max="4316" width="11.140625" style="4" customWidth="1"/>
    <col min="4317" max="4317" width="10.5703125" style="4" customWidth="1"/>
    <col min="4318" max="4318" width="12" style="4" customWidth="1"/>
    <col min="4319" max="4319" width="9.5703125" style="4" customWidth="1"/>
    <col min="4320" max="4320" width="9.7109375" style="4" customWidth="1"/>
    <col min="4321" max="4321" width="10.42578125" style="4" customWidth="1"/>
    <col min="4322" max="4569" width="9.140625" style="4"/>
    <col min="4570" max="4570" width="5.140625" style="4" customWidth="1"/>
    <col min="4571" max="4571" width="21.42578125" style="4" customWidth="1"/>
    <col min="4572" max="4572" width="11.140625" style="4" customWidth="1"/>
    <col min="4573" max="4573" width="10.5703125" style="4" customWidth="1"/>
    <col min="4574" max="4574" width="12" style="4" customWidth="1"/>
    <col min="4575" max="4575" width="9.5703125" style="4" customWidth="1"/>
    <col min="4576" max="4576" width="9.7109375" style="4" customWidth="1"/>
    <col min="4577" max="4577" width="10.42578125" style="4" customWidth="1"/>
    <col min="4578" max="4825" width="9.140625" style="4"/>
    <col min="4826" max="4826" width="5.140625" style="4" customWidth="1"/>
    <col min="4827" max="4827" width="21.42578125" style="4" customWidth="1"/>
    <col min="4828" max="4828" width="11.140625" style="4" customWidth="1"/>
    <col min="4829" max="4829" width="10.5703125" style="4" customWidth="1"/>
    <col min="4830" max="4830" width="12" style="4" customWidth="1"/>
    <col min="4831" max="4831" width="9.5703125" style="4" customWidth="1"/>
    <col min="4832" max="4832" width="9.7109375" style="4" customWidth="1"/>
    <col min="4833" max="4833" width="10.42578125" style="4" customWidth="1"/>
    <col min="4834" max="5081" width="9.140625" style="4"/>
    <col min="5082" max="5082" width="5.140625" style="4" customWidth="1"/>
    <col min="5083" max="5083" width="21.42578125" style="4" customWidth="1"/>
    <col min="5084" max="5084" width="11.140625" style="4" customWidth="1"/>
    <col min="5085" max="5085" width="10.5703125" style="4" customWidth="1"/>
    <col min="5086" max="5086" width="12" style="4" customWidth="1"/>
    <col min="5087" max="5087" width="9.5703125" style="4" customWidth="1"/>
    <col min="5088" max="5088" width="9.7109375" style="4" customWidth="1"/>
    <col min="5089" max="5089" width="10.42578125" style="4" customWidth="1"/>
    <col min="5090" max="5337" width="9.140625" style="4"/>
    <col min="5338" max="5338" width="5.140625" style="4" customWidth="1"/>
    <col min="5339" max="5339" width="21.42578125" style="4" customWidth="1"/>
    <col min="5340" max="5340" width="11.140625" style="4" customWidth="1"/>
    <col min="5341" max="5341" width="10.5703125" style="4" customWidth="1"/>
    <col min="5342" max="5342" width="12" style="4" customWidth="1"/>
    <col min="5343" max="5343" width="9.5703125" style="4" customWidth="1"/>
    <col min="5344" max="5344" width="9.7109375" style="4" customWidth="1"/>
    <col min="5345" max="5345" width="10.42578125" style="4" customWidth="1"/>
    <col min="5346" max="5593" width="9.140625" style="4"/>
    <col min="5594" max="5594" width="5.140625" style="4" customWidth="1"/>
    <col min="5595" max="5595" width="21.42578125" style="4" customWidth="1"/>
    <col min="5596" max="5596" width="11.140625" style="4" customWidth="1"/>
    <col min="5597" max="5597" width="10.5703125" style="4" customWidth="1"/>
    <col min="5598" max="5598" width="12" style="4" customWidth="1"/>
    <col min="5599" max="5599" width="9.5703125" style="4" customWidth="1"/>
    <col min="5600" max="5600" width="9.7109375" style="4" customWidth="1"/>
    <col min="5601" max="5601" width="10.42578125" style="4" customWidth="1"/>
    <col min="5602" max="5849" width="9.140625" style="4"/>
    <col min="5850" max="5850" width="5.140625" style="4" customWidth="1"/>
    <col min="5851" max="5851" width="21.42578125" style="4" customWidth="1"/>
    <col min="5852" max="5852" width="11.140625" style="4" customWidth="1"/>
    <col min="5853" max="5853" width="10.5703125" style="4" customWidth="1"/>
    <col min="5854" max="5854" width="12" style="4" customWidth="1"/>
    <col min="5855" max="5855" width="9.5703125" style="4" customWidth="1"/>
    <col min="5856" max="5856" width="9.7109375" style="4" customWidth="1"/>
    <col min="5857" max="5857" width="10.42578125" style="4" customWidth="1"/>
    <col min="5858" max="6105" width="9.140625" style="4"/>
    <col min="6106" max="6106" width="5.140625" style="4" customWidth="1"/>
    <col min="6107" max="6107" width="21.42578125" style="4" customWidth="1"/>
    <col min="6108" max="6108" width="11.140625" style="4" customWidth="1"/>
    <col min="6109" max="6109" width="10.5703125" style="4" customWidth="1"/>
    <col min="6110" max="6110" width="12" style="4" customWidth="1"/>
    <col min="6111" max="6111" width="9.5703125" style="4" customWidth="1"/>
    <col min="6112" max="6112" width="9.7109375" style="4" customWidth="1"/>
    <col min="6113" max="6113" width="10.42578125" style="4" customWidth="1"/>
    <col min="6114" max="6361" width="9.140625" style="4"/>
    <col min="6362" max="6362" width="5.140625" style="4" customWidth="1"/>
    <col min="6363" max="6363" width="21.42578125" style="4" customWidth="1"/>
    <col min="6364" max="6364" width="11.140625" style="4" customWidth="1"/>
    <col min="6365" max="6365" width="10.5703125" style="4" customWidth="1"/>
    <col min="6366" max="6366" width="12" style="4" customWidth="1"/>
    <col min="6367" max="6367" width="9.5703125" style="4" customWidth="1"/>
    <col min="6368" max="6368" width="9.7109375" style="4" customWidth="1"/>
    <col min="6369" max="6369" width="10.42578125" style="4" customWidth="1"/>
    <col min="6370" max="6617" width="9.140625" style="4"/>
    <col min="6618" max="6618" width="5.140625" style="4" customWidth="1"/>
    <col min="6619" max="6619" width="21.42578125" style="4" customWidth="1"/>
    <col min="6620" max="6620" width="11.140625" style="4" customWidth="1"/>
    <col min="6621" max="6621" width="10.5703125" style="4" customWidth="1"/>
    <col min="6622" max="6622" width="12" style="4" customWidth="1"/>
    <col min="6623" max="6623" width="9.5703125" style="4" customWidth="1"/>
    <col min="6624" max="6624" width="9.7109375" style="4" customWidth="1"/>
    <col min="6625" max="6625" width="10.42578125" style="4" customWidth="1"/>
    <col min="6626" max="6873" width="9.140625" style="4"/>
    <col min="6874" max="6874" width="5.140625" style="4" customWidth="1"/>
    <col min="6875" max="6875" width="21.42578125" style="4" customWidth="1"/>
    <col min="6876" max="6876" width="11.140625" style="4" customWidth="1"/>
    <col min="6877" max="6877" width="10.5703125" style="4" customWidth="1"/>
    <col min="6878" max="6878" width="12" style="4" customWidth="1"/>
    <col min="6879" max="6879" width="9.5703125" style="4" customWidth="1"/>
    <col min="6880" max="6880" width="9.7109375" style="4" customWidth="1"/>
    <col min="6881" max="6881" width="10.42578125" style="4" customWidth="1"/>
    <col min="6882" max="7129" width="9.140625" style="4"/>
    <col min="7130" max="7130" width="5.140625" style="4" customWidth="1"/>
    <col min="7131" max="7131" width="21.42578125" style="4" customWidth="1"/>
    <col min="7132" max="7132" width="11.140625" style="4" customWidth="1"/>
    <col min="7133" max="7133" width="10.5703125" style="4" customWidth="1"/>
    <col min="7134" max="7134" width="12" style="4" customWidth="1"/>
    <col min="7135" max="7135" width="9.5703125" style="4" customWidth="1"/>
    <col min="7136" max="7136" width="9.7109375" style="4" customWidth="1"/>
    <col min="7137" max="7137" width="10.42578125" style="4" customWidth="1"/>
    <col min="7138" max="7385" width="9.140625" style="4"/>
    <col min="7386" max="7386" width="5.140625" style="4" customWidth="1"/>
    <col min="7387" max="7387" width="21.42578125" style="4" customWidth="1"/>
    <col min="7388" max="7388" width="11.140625" style="4" customWidth="1"/>
    <col min="7389" max="7389" width="10.5703125" style="4" customWidth="1"/>
    <col min="7390" max="7390" width="12" style="4" customWidth="1"/>
    <col min="7391" max="7391" width="9.5703125" style="4" customWidth="1"/>
    <col min="7392" max="7392" width="9.7109375" style="4" customWidth="1"/>
    <col min="7393" max="7393" width="10.42578125" style="4" customWidth="1"/>
    <col min="7394" max="7641" width="9.140625" style="4"/>
    <col min="7642" max="7642" width="5.140625" style="4" customWidth="1"/>
    <col min="7643" max="7643" width="21.42578125" style="4" customWidth="1"/>
    <col min="7644" max="7644" width="11.140625" style="4" customWidth="1"/>
    <col min="7645" max="7645" width="10.5703125" style="4" customWidth="1"/>
    <col min="7646" max="7646" width="12" style="4" customWidth="1"/>
    <col min="7647" max="7647" width="9.5703125" style="4" customWidth="1"/>
    <col min="7648" max="7648" width="9.7109375" style="4" customWidth="1"/>
    <col min="7649" max="7649" width="10.42578125" style="4" customWidth="1"/>
    <col min="7650" max="7897" width="9.140625" style="4"/>
    <col min="7898" max="7898" width="5.140625" style="4" customWidth="1"/>
    <col min="7899" max="7899" width="21.42578125" style="4" customWidth="1"/>
    <col min="7900" max="7900" width="11.140625" style="4" customWidth="1"/>
    <col min="7901" max="7901" width="10.5703125" style="4" customWidth="1"/>
    <col min="7902" max="7902" width="12" style="4" customWidth="1"/>
    <col min="7903" max="7903" width="9.5703125" style="4" customWidth="1"/>
    <col min="7904" max="7904" width="9.7109375" style="4" customWidth="1"/>
    <col min="7905" max="7905" width="10.42578125" style="4" customWidth="1"/>
    <col min="7906" max="8153" width="9.140625" style="4"/>
    <col min="8154" max="8154" width="5.140625" style="4" customWidth="1"/>
    <col min="8155" max="8155" width="21.42578125" style="4" customWidth="1"/>
    <col min="8156" max="8156" width="11.140625" style="4" customWidth="1"/>
    <col min="8157" max="8157" width="10.5703125" style="4" customWidth="1"/>
    <col min="8158" max="8158" width="12" style="4" customWidth="1"/>
    <col min="8159" max="8159" width="9.5703125" style="4" customWidth="1"/>
    <col min="8160" max="8160" width="9.7109375" style="4" customWidth="1"/>
    <col min="8161" max="8161" width="10.42578125" style="4" customWidth="1"/>
    <col min="8162" max="8409" width="9.140625" style="4"/>
    <col min="8410" max="8410" width="5.140625" style="4" customWidth="1"/>
    <col min="8411" max="8411" width="21.42578125" style="4" customWidth="1"/>
    <col min="8412" max="8412" width="11.140625" style="4" customWidth="1"/>
    <col min="8413" max="8413" width="10.5703125" style="4" customWidth="1"/>
    <col min="8414" max="8414" width="12" style="4" customWidth="1"/>
    <col min="8415" max="8415" width="9.5703125" style="4" customWidth="1"/>
    <col min="8416" max="8416" width="9.7109375" style="4" customWidth="1"/>
    <col min="8417" max="8417" width="10.42578125" style="4" customWidth="1"/>
    <col min="8418" max="8665" width="9.140625" style="4"/>
    <col min="8666" max="8666" width="5.140625" style="4" customWidth="1"/>
    <col min="8667" max="8667" width="21.42578125" style="4" customWidth="1"/>
    <col min="8668" max="8668" width="11.140625" style="4" customWidth="1"/>
    <col min="8669" max="8669" width="10.5703125" style="4" customWidth="1"/>
    <col min="8670" max="8670" width="12" style="4" customWidth="1"/>
    <col min="8671" max="8671" width="9.5703125" style="4" customWidth="1"/>
    <col min="8672" max="8672" width="9.7109375" style="4" customWidth="1"/>
    <col min="8673" max="8673" width="10.42578125" style="4" customWidth="1"/>
    <col min="8674" max="8921" width="9.140625" style="4"/>
    <col min="8922" max="8922" width="5.140625" style="4" customWidth="1"/>
    <col min="8923" max="8923" width="21.42578125" style="4" customWidth="1"/>
    <col min="8924" max="8924" width="11.140625" style="4" customWidth="1"/>
    <col min="8925" max="8925" width="10.5703125" style="4" customWidth="1"/>
    <col min="8926" max="8926" width="12" style="4" customWidth="1"/>
    <col min="8927" max="8927" width="9.5703125" style="4" customWidth="1"/>
    <col min="8928" max="8928" width="9.7109375" style="4" customWidth="1"/>
    <col min="8929" max="8929" width="10.42578125" style="4" customWidth="1"/>
    <col min="8930" max="9177" width="9.140625" style="4"/>
    <col min="9178" max="9178" width="5.140625" style="4" customWidth="1"/>
    <col min="9179" max="9179" width="21.42578125" style="4" customWidth="1"/>
    <col min="9180" max="9180" width="11.140625" style="4" customWidth="1"/>
    <col min="9181" max="9181" width="10.5703125" style="4" customWidth="1"/>
    <col min="9182" max="9182" width="12" style="4" customWidth="1"/>
    <col min="9183" max="9183" width="9.5703125" style="4" customWidth="1"/>
    <col min="9184" max="9184" width="9.7109375" style="4" customWidth="1"/>
    <col min="9185" max="9185" width="10.42578125" style="4" customWidth="1"/>
    <col min="9186" max="9433" width="9.140625" style="4"/>
    <col min="9434" max="9434" width="5.140625" style="4" customWidth="1"/>
    <col min="9435" max="9435" width="21.42578125" style="4" customWidth="1"/>
    <col min="9436" max="9436" width="11.140625" style="4" customWidth="1"/>
    <col min="9437" max="9437" width="10.5703125" style="4" customWidth="1"/>
    <col min="9438" max="9438" width="12" style="4" customWidth="1"/>
    <col min="9439" max="9439" width="9.5703125" style="4" customWidth="1"/>
    <col min="9440" max="9440" width="9.7109375" style="4" customWidth="1"/>
    <col min="9441" max="9441" width="10.42578125" style="4" customWidth="1"/>
    <col min="9442" max="9689" width="9.140625" style="4"/>
    <col min="9690" max="9690" width="5.140625" style="4" customWidth="1"/>
    <col min="9691" max="9691" width="21.42578125" style="4" customWidth="1"/>
    <col min="9692" max="9692" width="11.140625" style="4" customWidth="1"/>
    <col min="9693" max="9693" width="10.5703125" style="4" customWidth="1"/>
    <col min="9694" max="9694" width="12" style="4" customWidth="1"/>
    <col min="9695" max="9695" width="9.5703125" style="4" customWidth="1"/>
    <col min="9696" max="9696" width="9.7109375" style="4" customWidth="1"/>
    <col min="9697" max="9697" width="10.42578125" style="4" customWidth="1"/>
    <col min="9698" max="9945" width="9.140625" style="4"/>
    <col min="9946" max="9946" width="5.140625" style="4" customWidth="1"/>
    <col min="9947" max="9947" width="21.42578125" style="4" customWidth="1"/>
    <col min="9948" max="9948" width="11.140625" style="4" customWidth="1"/>
    <col min="9949" max="9949" width="10.5703125" style="4" customWidth="1"/>
    <col min="9950" max="9950" width="12" style="4" customWidth="1"/>
    <col min="9951" max="9951" width="9.5703125" style="4" customWidth="1"/>
    <col min="9952" max="9952" width="9.7109375" style="4" customWidth="1"/>
    <col min="9953" max="9953" width="10.42578125" style="4" customWidth="1"/>
    <col min="9954" max="10201" width="9.140625" style="4"/>
    <col min="10202" max="10202" width="5.140625" style="4" customWidth="1"/>
    <col min="10203" max="10203" width="21.42578125" style="4" customWidth="1"/>
    <col min="10204" max="10204" width="11.140625" style="4" customWidth="1"/>
    <col min="10205" max="10205" width="10.5703125" style="4" customWidth="1"/>
    <col min="10206" max="10206" width="12" style="4" customWidth="1"/>
    <col min="10207" max="10207" width="9.5703125" style="4" customWidth="1"/>
    <col min="10208" max="10208" width="9.7109375" style="4" customWidth="1"/>
    <col min="10209" max="10209" width="10.42578125" style="4" customWidth="1"/>
    <col min="10210" max="10457" width="9.140625" style="4"/>
    <col min="10458" max="10458" width="5.140625" style="4" customWidth="1"/>
    <col min="10459" max="10459" width="21.42578125" style="4" customWidth="1"/>
    <col min="10460" max="10460" width="11.140625" style="4" customWidth="1"/>
    <col min="10461" max="10461" width="10.5703125" style="4" customWidth="1"/>
    <col min="10462" max="10462" width="12" style="4" customWidth="1"/>
    <col min="10463" max="10463" width="9.5703125" style="4" customWidth="1"/>
    <col min="10464" max="10464" width="9.7109375" style="4" customWidth="1"/>
    <col min="10465" max="10465" width="10.42578125" style="4" customWidth="1"/>
    <col min="10466" max="10713" width="9.140625" style="4"/>
    <col min="10714" max="10714" width="5.140625" style="4" customWidth="1"/>
    <col min="10715" max="10715" width="21.42578125" style="4" customWidth="1"/>
    <col min="10716" max="10716" width="11.140625" style="4" customWidth="1"/>
    <col min="10717" max="10717" width="10.5703125" style="4" customWidth="1"/>
    <col min="10718" max="10718" width="12" style="4" customWidth="1"/>
    <col min="10719" max="10719" width="9.5703125" style="4" customWidth="1"/>
    <col min="10720" max="10720" width="9.7109375" style="4" customWidth="1"/>
    <col min="10721" max="10721" width="10.42578125" style="4" customWidth="1"/>
    <col min="10722" max="10969" width="9.140625" style="4"/>
    <col min="10970" max="10970" width="5.140625" style="4" customWidth="1"/>
    <col min="10971" max="10971" width="21.42578125" style="4" customWidth="1"/>
    <col min="10972" max="10972" width="11.140625" style="4" customWidth="1"/>
    <col min="10973" max="10973" width="10.5703125" style="4" customWidth="1"/>
    <col min="10974" max="10974" width="12" style="4" customWidth="1"/>
    <col min="10975" max="10975" width="9.5703125" style="4" customWidth="1"/>
    <col min="10976" max="10976" width="9.7109375" style="4" customWidth="1"/>
    <col min="10977" max="10977" width="10.42578125" style="4" customWidth="1"/>
    <col min="10978" max="11225" width="9.140625" style="4"/>
    <col min="11226" max="11226" width="5.140625" style="4" customWidth="1"/>
    <col min="11227" max="11227" width="21.42578125" style="4" customWidth="1"/>
    <col min="11228" max="11228" width="11.140625" style="4" customWidth="1"/>
    <col min="11229" max="11229" width="10.5703125" style="4" customWidth="1"/>
    <col min="11230" max="11230" width="12" style="4" customWidth="1"/>
    <col min="11231" max="11231" width="9.5703125" style="4" customWidth="1"/>
    <col min="11232" max="11232" width="9.7109375" style="4" customWidth="1"/>
    <col min="11233" max="11233" width="10.42578125" style="4" customWidth="1"/>
    <col min="11234" max="11481" width="9.140625" style="4"/>
    <col min="11482" max="11482" width="5.140625" style="4" customWidth="1"/>
    <col min="11483" max="11483" width="21.42578125" style="4" customWidth="1"/>
    <col min="11484" max="11484" width="11.140625" style="4" customWidth="1"/>
    <col min="11485" max="11485" width="10.5703125" style="4" customWidth="1"/>
    <col min="11486" max="11486" width="12" style="4" customWidth="1"/>
    <col min="11487" max="11487" width="9.5703125" style="4" customWidth="1"/>
    <col min="11488" max="11488" width="9.7109375" style="4" customWidth="1"/>
    <col min="11489" max="11489" width="10.42578125" style="4" customWidth="1"/>
    <col min="11490" max="11737" width="9.140625" style="4"/>
    <col min="11738" max="11738" width="5.140625" style="4" customWidth="1"/>
    <col min="11739" max="11739" width="21.42578125" style="4" customWidth="1"/>
    <col min="11740" max="11740" width="11.140625" style="4" customWidth="1"/>
    <col min="11741" max="11741" width="10.5703125" style="4" customWidth="1"/>
    <col min="11742" max="11742" width="12" style="4" customWidth="1"/>
    <col min="11743" max="11743" width="9.5703125" style="4" customWidth="1"/>
    <col min="11744" max="11744" width="9.7109375" style="4" customWidth="1"/>
    <col min="11745" max="11745" width="10.42578125" style="4" customWidth="1"/>
    <col min="11746" max="11993" width="9.140625" style="4"/>
    <col min="11994" max="11994" width="5.140625" style="4" customWidth="1"/>
    <col min="11995" max="11995" width="21.42578125" style="4" customWidth="1"/>
    <col min="11996" max="11996" width="11.140625" style="4" customWidth="1"/>
    <col min="11997" max="11997" width="10.5703125" style="4" customWidth="1"/>
    <col min="11998" max="11998" width="12" style="4" customWidth="1"/>
    <col min="11999" max="11999" width="9.5703125" style="4" customWidth="1"/>
    <col min="12000" max="12000" width="9.7109375" style="4" customWidth="1"/>
    <col min="12001" max="12001" width="10.42578125" style="4" customWidth="1"/>
    <col min="12002" max="12249" width="9.140625" style="4"/>
    <col min="12250" max="12250" width="5.140625" style="4" customWidth="1"/>
    <col min="12251" max="12251" width="21.42578125" style="4" customWidth="1"/>
    <col min="12252" max="12252" width="11.140625" style="4" customWidth="1"/>
    <col min="12253" max="12253" width="10.5703125" style="4" customWidth="1"/>
    <col min="12254" max="12254" width="12" style="4" customWidth="1"/>
    <col min="12255" max="12255" width="9.5703125" style="4" customWidth="1"/>
    <col min="12256" max="12256" width="9.7109375" style="4" customWidth="1"/>
    <col min="12257" max="12257" width="10.42578125" style="4" customWidth="1"/>
    <col min="12258" max="12505" width="9.140625" style="4"/>
    <col min="12506" max="12506" width="5.140625" style="4" customWidth="1"/>
    <col min="12507" max="12507" width="21.42578125" style="4" customWidth="1"/>
    <col min="12508" max="12508" width="11.140625" style="4" customWidth="1"/>
    <col min="12509" max="12509" width="10.5703125" style="4" customWidth="1"/>
    <col min="12510" max="12510" width="12" style="4" customWidth="1"/>
    <col min="12511" max="12511" width="9.5703125" style="4" customWidth="1"/>
    <col min="12512" max="12512" width="9.7109375" style="4" customWidth="1"/>
    <col min="12513" max="12513" width="10.42578125" style="4" customWidth="1"/>
    <col min="12514" max="12761" width="9.140625" style="4"/>
    <col min="12762" max="12762" width="5.140625" style="4" customWidth="1"/>
    <col min="12763" max="12763" width="21.42578125" style="4" customWidth="1"/>
    <col min="12764" max="12764" width="11.140625" style="4" customWidth="1"/>
    <col min="12765" max="12765" width="10.5703125" style="4" customWidth="1"/>
    <col min="12766" max="12766" width="12" style="4" customWidth="1"/>
    <col min="12767" max="12767" width="9.5703125" style="4" customWidth="1"/>
    <col min="12768" max="12768" width="9.7109375" style="4" customWidth="1"/>
    <col min="12769" max="12769" width="10.42578125" style="4" customWidth="1"/>
    <col min="12770" max="13017" width="9.140625" style="4"/>
    <col min="13018" max="13018" width="5.140625" style="4" customWidth="1"/>
    <col min="13019" max="13019" width="21.42578125" style="4" customWidth="1"/>
    <col min="13020" max="13020" width="11.140625" style="4" customWidth="1"/>
    <col min="13021" max="13021" width="10.5703125" style="4" customWidth="1"/>
    <col min="13022" max="13022" width="12" style="4" customWidth="1"/>
    <col min="13023" max="13023" width="9.5703125" style="4" customWidth="1"/>
    <col min="13024" max="13024" width="9.7109375" style="4" customWidth="1"/>
    <col min="13025" max="13025" width="10.42578125" style="4" customWidth="1"/>
    <col min="13026" max="13273" width="9.140625" style="4"/>
    <col min="13274" max="13274" width="5.140625" style="4" customWidth="1"/>
    <col min="13275" max="13275" width="21.42578125" style="4" customWidth="1"/>
    <col min="13276" max="13276" width="11.140625" style="4" customWidth="1"/>
    <col min="13277" max="13277" width="10.5703125" style="4" customWidth="1"/>
    <col min="13278" max="13278" width="12" style="4" customWidth="1"/>
    <col min="13279" max="13279" width="9.5703125" style="4" customWidth="1"/>
    <col min="13280" max="13280" width="9.7109375" style="4" customWidth="1"/>
    <col min="13281" max="13281" width="10.42578125" style="4" customWidth="1"/>
    <col min="13282" max="13529" width="9.140625" style="4"/>
    <col min="13530" max="13530" width="5.140625" style="4" customWidth="1"/>
    <col min="13531" max="13531" width="21.42578125" style="4" customWidth="1"/>
    <col min="13532" max="13532" width="11.140625" style="4" customWidth="1"/>
    <col min="13533" max="13533" width="10.5703125" style="4" customWidth="1"/>
    <col min="13534" max="13534" width="12" style="4" customWidth="1"/>
    <col min="13535" max="13535" width="9.5703125" style="4" customWidth="1"/>
    <col min="13536" max="13536" width="9.7109375" style="4" customWidth="1"/>
    <col min="13537" max="13537" width="10.42578125" style="4" customWidth="1"/>
    <col min="13538" max="13785" width="9.140625" style="4"/>
    <col min="13786" max="13786" width="5.140625" style="4" customWidth="1"/>
    <col min="13787" max="13787" width="21.42578125" style="4" customWidth="1"/>
    <col min="13788" max="13788" width="11.140625" style="4" customWidth="1"/>
    <col min="13789" max="13789" width="10.5703125" style="4" customWidth="1"/>
    <col min="13790" max="13790" width="12" style="4" customWidth="1"/>
    <col min="13791" max="13791" width="9.5703125" style="4" customWidth="1"/>
    <col min="13792" max="13792" width="9.7109375" style="4" customWidth="1"/>
    <col min="13793" max="13793" width="10.42578125" style="4" customWidth="1"/>
    <col min="13794" max="14041" width="9.140625" style="4"/>
    <col min="14042" max="14042" width="5.140625" style="4" customWidth="1"/>
    <col min="14043" max="14043" width="21.42578125" style="4" customWidth="1"/>
    <col min="14044" max="14044" width="11.140625" style="4" customWidth="1"/>
    <col min="14045" max="14045" width="10.5703125" style="4" customWidth="1"/>
    <col min="14046" max="14046" width="12" style="4" customWidth="1"/>
    <col min="14047" max="14047" width="9.5703125" style="4" customWidth="1"/>
    <col min="14048" max="14048" width="9.7109375" style="4" customWidth="1"/>
    <col min="14049" max="14049" width="10.42578125" style="4" customWidth="1"/>
    <col min="14050" max="14297" width="9.140625" style="4"/>
    <col min="14298" max="14298" width="5.140625" style="4" customWidth="1"/>
    <col min="14299" max="14299" width="21.42578125" style="4" customWidth="1"/>
    <col min="14300" max="14300" width="11.140625" style="4" customWidth="1"/>
    <col min="14301" max="14301" width="10.5703125" style="4" customWidth="1"/>
    <col min="14302" max="14302" width="12" style="4" customWidth="1"/>
    <col min="14303" max="14303" width="9.5703125" style="4" customWidth="1"/>
    <col min="14304" max="14304" width="9.7109375" style="4" customWidth="1"/>
    <col min="14305" max="14305" width="10.42578125" style="4" customWidth="1"/>
    <col min="14306" max="14553" width="9.140625" style="4"/>
    <col min="14554" max="14554" width="5.140625" style="4" customWidth="1"/>
    <col min="14555" max="14555" width="21.42578125" style="4" customWidth="1"/>
    <col min="14556" max="14556" width="11.140625" style="4" customWidth="1"/>
    <col min="14557" max="14557" width="10.5703125" style="4" customWidth="1"/>
    <col min="14558" max="14558" width="12" style="4" customWidth="1"/>
    <col min="14559" max="14559" width="9.5703125" style="4" customWidth="1"/>
    <col min="14560" max="14560" width="9.7109375" style="4" customWidth="1"/>
    <col min="14561" max="14561" width="10.42578125" style="4" customWidth="1"/>
    <col min="14562" max="14809" width="9.140625" style="4"/>
    <col min="14810" max="14810" width="5.140625" style="4" customWidth="1"/>
    <col min="14811" max="14811" width="21.42578125" style="4" customWidth="1"/>
    <col min="14812" max="14812" width="11.140625" style="4" customWidth="1"/>
    <col min="14813" max="14813" width="10.5703125" style="4" customWidth="1"/>
    <col min="14814" max="14814" width="12" style="4" customWidth="1"/>
    <col min="14815" max="14815" width="9.5703125" style="4" customWidth="1"/>
    <col min="14816" max="14816" width="9.7109375" style="4" customWidth="1"/>
    <col min="14817" max="14817" width="10.42578125" style="4" customWidth="1"/>
    <col min="14818" max="15065" width="9.140625" style="4"/>
    <col min="15066" max="15066" width="5.140625" style="4" customWidth="1"/>
    <col min="15067" max="15067" width="21.42578125" style="4" customWidth="1"/>
    <col min="15068" max="15068" width="11.140625" style="4" customWidth="1"/>
    <col min="15069" max="15069" width="10.5703125" style="4" customWidth="1"/>
    <col min="15070" max="15070" width="12" style="4" customWidth="1"/>
    <col min="15071" max="15071" width="9.5703125" style="4" customWidth="1"/>
    <col min="15072" max="15072" width="9.7109375" style="4" customWidth="1"/>
    <col min="15073" max="15073" width="10.42578125" style="4" customWidth="1"/>
    <col min="15074" max="15321" width="9.140625" style="4"/>
    <col min="15322" max="15322" width="5.140625" style="4" customWidth="1"/>
    <col min="15323" max="15323" width="21.42578125" style="4" customWidth="1"/>
    <col min="15324" max="15324" width="11.140625" style="4" customWidth="1"/>
    <col min="15325" max="15325" width="10.5703125" style="4" customWidth="1"/>
    <col min="15326" max="15326" width="12" style="4" customWidth="1"/>
    <col min="15327" max="15327" width="9.5703125" style="4" customWidth="1"/>
    <col min="15328" max="15328" width="9.7109375" style="4" customWidth="1"/>
    <col min="15329" max="15329" width="10.42578125" style="4" customWidth="1"/>
    <col min="15330" max="15577" width="9.140625" style="4"/>
    <col min="15578" max="15578" width="5.140625" style="4" customWidth="1"/>
    <col min="15579" max="15579" width="21.42578125" style="4" customWidth="1"/>
    <col min="15580" max="15580" width="11.140625" style="4" customWidth="1"/>
    <col min="15581" max="15581" width="10.5703125" style="4" customWidth="1"/>
    <col min="15582" max="15582" width="12" style="4" customWidth="1"/>
    <col min="15583" max="15583" width="9.5703125" style="4" customWidth="1"/>
    <col min="15584" max="15584" width="9.7109375" style="4" customWidth="1"/>
    <col min="15585" max="15585" width="10.42578125" style="4" customWidth="1"/>
    <col min="15586" max="15833" width="9.140625" style="4"/>
    <col min="15834" max="15834" width="5.140625" style="4" customWidth="1"/>
    <col min="15835" max="15835" width="21.42578125" style="4" customWidth="1"/>
    <col min="15836" max="15836" width="11.140625" style="4" customWidth="1"/>
    <col min="15837" max="15837" width="10.5703125" style="4" customWidth="1"/>
    <col min="15838" max="15838" width="12" style="4" customWidth="1"/>
    <col min="15839" max="15839" width="9.5703125" style="4" customWidth="1"/>
    <col min="15840" max="15840" width="9.7109375" style="4" customWidth="1"/>
    <col min="15841" max="15841" width="10.42578125" style="4" customWidth="1"/>
    <col min="15842" max="16089" width="9.140625" style="4"/>
    <col min="16090" max="16090" width="5.140625" style="4" customWidth="1"/>
    <col min="16091" max="16091" width="21.42578125" style="4" customWidth="1"/>
    <col min="16092" max="16092" width="11.140625" style="4" customWidth="1"/>
    <col min="16093" max="16093" width="10.5703125" style="4" customWidth="1"/>
    <col min="16094" max="16094" width="12" style="4" customWidth="1"/>
    <col min="16095" max="16095" width="9.5703125" style="4" customWidth="1"/>
    <col min="16096" max="16096" width="9.7109375" style="4" customWidth="1"/>
    <col min="16097" max="16097" width="10.42578125" style="4" customWidth="1"/>
    <col min="16098" max="16384" width="9.140625" style="4"/>
  </cols>
  <sheetData>
    <row r="1" spans="1:7" ht="15" x14ac:dyDescent="0.25">
      <c r="A1" s="56" t="s">
        <v>107</v>
      </c>
      <c r="B1" s="56"/>
      <c r="C1" s="56"/>
      <c r="D1" s="56"/>
      <c r="E1" s="56"/>
      <c r="F1" s="56"/>
      <c r="G1" s="56"/>
    </row>
    <row r="2" spans="1:7" x14ac:dyDescent="0.2">
      <c r="A2" s="57" t="s">
        <v>40</v>
      </c>
      <c r="B2" s="57"/>
      <c r="C2" s="57"/>
      <c r="D2" s="57"/>
      <c r="E2" s="57"/>
      <c r="F2" s="57"/>
      <c r="G2" s="57"/>
    </row>
    <row r="3" spans="1:7" ht="15" x14ac:dyDescent="0.25">
      <c r="A3" s="41" t="s">
        <v>42</v>
      </c>
      <c r="B3" s="41" t="s">
        <v>2</v>
      </c>
      <c r="C3" s="40">
        <v>2022</v>
      </c>
      <c r="D3" s="40"/>
      <c r="E3" s="40"/>
      <c r="F3" s="40"/>
      <c r="G3" s="40"/>
    </row>
    <row r="4" spans="1:7" ht="21" customHeight="1" x14ac:dyDescent="0.2">
      <c r="A4" s="41"/>
      <c r="B4" s="41"/>
      <c r="C4" s="41" t="s">
        <v>43</v>
      </c>
      <c r="D4" s="41"/>
      <c r="E4" s="41"/>
      <c r="F4" s="41"/>
      <c r="G4" s="41"/>
    </row>
    <row r="5" spans="1:7" ht="36.75" customHeight="1" x14ac:dyDescent="0.2">
      <c r="A5" s="41"/>
      <c r="B5" s="41"/>
      <c r="C5" s="16" t="s">
        <v>44</v>
      </c>
      <c r="D5" s="16" t="s">
        <v>45</v>
      </c>
      <c r="E5" s="16" t="s">
        <v>46</v>
      </c>
      <c r="F5" s="16" t="s">
        <v>47</v>
      </c>
      <c r="G5" s="16" t="s">
        <v>48</v>
      </c>
    </row>
    <row r="6" spans="1:7" ht="16.5" customHeight="1" x14ac:dyDescent="0.2">
      <c r="A6" s="9">
        <v>1</v>
      </c>
      <c r="B6" s="28" t="s">
        <v>5</v>
      </c>
      <c r="C6" s="29"/>
      <c r="D6" s="29"/>
      <c r="E6" s="29"/>
      <c r="F6" s="29"/>
      <c r="G6" s="29"/>
    </row>
    <row r="7" spans="1:7" ht="16.5" customHeight="1" x14ac:dyDescent="0.2">
      <c r="A7" s="9">
        <v>2</v>
      </c>
      <c r="B7" s="28" t="s">
        <v>6</v>
      </c>
      <c r="C7" s="29"/>
      <c r="D7" s="29"/>
      <c r="E7" s="29"/>
      <c r="F7" s="29"/>
      <c r="G7" s="29"/>
    </row>
    <row r="8" spans="1:7" ht="16.5" customHeight="1" x14ac:dyDescent="0.2">
      <c r="A8" s="9">
        <v>3</v>
      </c>
      <c r="B8" s="28" t="s">
        <v>7</v>
      </c>
      <c r="C8" s="29"/>
      <c r="D8" s="29"/>
      <c r="E8" s="29"/>
      <c r="F8" s="29"/>
      <c r="G8" s="29"/>
    </row>
    <row r="9" spans="1:7" ht="16.5" customHeight="1" x14ac:dyDescent="0.2">
      <c r="A9" s="9">
        <v>4</v>
      </c>
      <c r="B9" s="28" t="s">
        <v>8</v>
      </c>
      <c r="C9" s="29"/>
      <c r="D9" s="29"/>
      <c r="E9" s="29"/>
      <c r="F9" s="29"/>
      <c r="G9" s="29"/>
    </row>
    <row r="10" spans="1:7" ht="16.5" customHeight="1" x14ac:dyDescent="0.2">
      <c r="A10" s="9">
        <v>5</v>
      </c>
      <c r="B10" s="28" t="s">
        <v>9</v>
      </c>
      <c r="C10" s="29"/>
      <c r="D10" s="29"/>
      <c r="E10" s="29"/>
      <c r="F10" s="29"/>
      <c r="G10" s="29"/>
    </row>
    <row r="11" spans="1:7" ht="16.5" customHeight="1" x14ac:dyDescent="0.2">
      <c r="A11" s="9">
        <v>6</v>
      </c>
      <c r="B11" s="28" t="s">
        <v>10</v>
      </c>
      <c r="C11" s="29"/>
      <c r="D11" s="29"/>
      <c r="E11" s="29"/>
      <c r="F11" s="29"/>
      <c r="G11" s="29"/>
    </row>
    <row r="12" spans="1:7" ht="16.5" customHeight="1" x14ac:dyDescent="0.2">
      <c r="A12" s="9">
        <v>7</v>
      </c>
      <c r="B12" s="28" t="s">
        <v>11</v>
      </c>
      <c r="C12" s="29"/>
      <c r="D12" s="29"/>
      <c r="E12" s="29"/>
      <c r="F12" s="29"/>
      <c r="G12" s="29"/>
    </row>
    <row r="13" spans="1:7" ht="16.5" customHeight="1" x14ac:dyDescent="0.2">
      <c r="A13" s="9">
        <v>8</v>
      </c>
      <c r="B13" s="28" t="s">
        <v>12</v>
      </c>
      <c r="C13" s="29"/>
      <c r="D13" s="29"/>
      <c r="E13" s="29"/>
      <c r="F13" s="29"/>
      <c r="G13" s="29"/>
    </row>
    <row r="14" spans="1:7" ht="16.5" customHeight="1" x14ac:dyDescent="0.2">
      <c r="A14" s="9">
        <v>9</v>
      </c>
      <c r="B14" s="28" t="s">
        <v>13</v>
      </c>
      <c r="C14" s="29"/>
      <c r="D14" s="29"/>
      <c r="E14" s="29"/>
      <c r="F14" s="29"/>
      <c r="G14" s="29"/>
    </row>
    <row r="15" spans="1:7" ht="16.5" customHeight="1" x14ac:dyDescent="0.2">
      <c r="A15" s="9">
        <v>10</v>
      </c>
      <c r="B15" s="28" t="s">
        <v>14</v>
      </c>
      <c r="C15" s="29"/>
      <c r="D15" s="29"/>
      <c r="E15" s="29"/>
      <c r="F15" s="29"/>
      <c r="G15" s="29"/>
    </row>
    <row r="16" spans="1:7" ht="16.5" customHeight="1" x14ac:dyDescent="0.2">
      <c r="A16" s="9">
        <v>11</v>
      </c>
      <c r="B16" s="28" t="s">
        <v>15</v>
      </c>
      <c r="C16" s="29"/>
      <c r="D16" s="29"/>
      <c r="E16" s="29"/>
      <c r="F16" s="29"/>
      <c r="G16" s="29"/>
    </row>
    <row r="17" spans="1:7" ht="16.5" customHeight="1" x14ac:dyDescent="0.2">
      <c r="A17" s="9">
        <v>12</v>
      </c>
      <c r="B17" s="28" t="s">
        <v>16</v>
      </c>
      <c r="C17" s="29"/>
      <c r="D17" s="29"/>
      <c r="E17" s="29"/>
      <c r="F17" s="29"/>
      <c r="G17" s="29"/>
    </row>
    <row r="18" spans="1:7" ht="16.5" customHeight="1" x14ac:dyDescent="0.2">
      <c r="A18" s="9">
        <v>13</v>
      </c>
      <c r="B18" s="28" t="s">
        <v>17</v>
      </c>
      <c r="C18" s="29"/>
      <c r="D18" s="29"/>
      <c r="E18" s="29"/>
      <c r="F18" s="29"/>
      <c r="G18" s="29"/>
    </row>
    <row r="19" spans="1:7" ht="16.5" customHeight="1" x14ac:dyDescent="0.2">
      <c r="A19" s="9">
        <v>14</v>
      </c>
      <c r="B19" s="28" t="s">
        <v>18</v>
      </c>
      <c r="C19" s="29"/>
      <c r="D19" s="29"/>
      <c r="E19" s="29"/>
      <c r="F19" s="29"/>
      <c r="G19" s="29"/>
    </row>
    <row r="20" spans="1:7" ht="16.5" customHeight="1" x14ac:dyDescent="0.2">
      <c r="A20" s="9">
        <v>15</v>
      </c>
      <c r="B20" s="28" t="s">
        <v>20</v>
      </c>
      <c r="C20" s="29"/>
      <c r="D20" s="29"/>
      <c r="E20" s="29"/>
      <c r="F20" s="29"/>
      <c r="G20" s="29"/>
    </row>
    <row r="21" spans="1:7" ht="16.5" customHeight="1" x14ac:dyDescent="0.2">
      <c r="A21" s="9">
        <v>16</v>
      </c>
      <c r="B21" s="28" t="s">
        <v>21</v>
      </c>
      <c r="C21" s="29"/>
      <c r="D21" s="29"/>
      <c r="E21" s="29"/>
      <c r="F21" s="29"/>
      <c r="G21" s="29"/>
    </row>
    <row r="22" spans="1:7" ht="16.5" customHeight="1" x14ac:dyDescent="0.2">
      <c r="A22" s="9">
        <v>17</v>
      </c>
      <c r="B22" s="28" t="s">
        <v>22</v>
      </c>
      <c r="C22" s="11"/>
      <c r="D22" s="11"/>
      <c r="E22" s="29"/>
      <c r="F22" s="29"/>
      <c r="G22" s="29"/>
    </row>
    <row r="23" spans="1:7" ht="16.5" customHeight="1" x14ac:dyDescent="0.2">
      <c r="A23" s="9">
        <v>18</v>
      </c>
      <c r="B23" s="28" t="s">
        <v>23</v>
      </c>
      <c r="C23" s="11"/>
      <c r="D23" s="11"/>
      <c r="E23" s="29"/>
      <c r="F23" s="29"/>
      <c r="G23" s="29"/>
    </row>
    <row r="24" spans="1:7" ht="16.5" customHeight="1" x14ac:dyDescent="0.2">
      <c r="A24" s="9">
        <v>19</v>
      </c>
      <c r="B24" s="28" t="s">
        <v>24</v>
      </c>
      <c r="C24" s="29"/>
      <c r="D24" s="29"/>
      <c r="E24" s="29"/>
      <c r="F24" s="29"/>
      <c r="G24" s="29"/>
    </row>
    <row r="25" spans="1:7" ht="16.5" customHeight="1" x14ac:dyDescent="0.2">
      <c r="A25" s="9">
        <v>20</v>
      </c>
      <c r="B25" s="28" t="s">
        <v>25</v>
      </c>
      <c r="C25" s="29"/>
      <c r="D25" s="29"/>
      <c r="E25" s="29"/>
      <c r="F25" s="29"/>
      <c r="G25" s="29"/>
    </row>
    <row r="26" spans="1:7" ht="16.5" customHeight="1" x14ac:dyDescent="0.2">
      <c r="A26" s="9">
        <v>21</v>
      </c>
      <c r="B26" s="28" t="s">
        <v>26</v>
      </c>
      <c r="C26" s="29"/>
      <c r="D26" s="29"/>
      <c r="E26" s="29"/>
      <c r="F26" s="29"/>
      <c r="G26" s="29"/>
    </row>
    <row r="27" spans="1:7" ht="16.5" customHeight="1" x14ac:dyDescent="0.2">
      <c r="A27" s="9">
        <v>22</v>
      </c>
      <c r="B27" s="28" t="s">
        <v>27</v>
      </c>
      <c r="C27" s="11"/>
      <c r="D27" s="11"/>
      <c r="E27" s="29"/>
      <c r="F27" s="29"/>
      <c r="G27" s="29"/>
    </row>
    <row r="28" spans="1:7" ht="16.5" customHeight="1" x14ac:dyDescent="0.2">
      <c r="A28" s="9">
        <v>23</v>
      </c>
      <c r="B28" s="28" t="s">
        <v>41</v>
      </c>
      <c r="C28" s="11"/>
      <c r="D28" s="11"/>
      <c r="E28" s="29"/>
      <c r="F28" s="29"/>
      <c r="G28" s="29"/>
    </row>
    <row r="29" spans="1:7" ht="16.5" customHeight="1" x14ac:dyDescent="0.2">
      <c r="A29" s="9">
        <v>24</v>
      </c>
      <c r="B29" s="28" t="s">
        <v>28</v>
      </c>
      <c r="C29" s="11"/>
      <c r="D29" s="11"/>
      <c r="E29" s="29"/>
      <c r="F29" s="29"/>
      <c r="G29" s="29"/>
    </row>
    <row r="30" spans="1:7" ht="16.5" customHeight="1" x14ac:dyDescent="0.2">
      <c r="A30" s="9">
        <v>25</v>
      </c>
      <c r="B30" s="28" t="s">
        <v>29</v>
      </c>
      <c r="C30" s="11"/>
      <c r="D30" s="11"/>
      <c r="E30" s="29"/>
      <c r="F30" s="29"/>
      <c r="G30" s="29"/>
    </row>
    <row r="31" spans="1:7" ht="16.5" customHeight="1" x14ac:dyDescent="0.2">
      <c r="A31" s="9">
        <v>26</v>
      </c>
      <c r="B31" s="28" t="s">
        <v>30</v>
      </c>
      <c r="C31" s="11"/>
      <c r="D31" s="11"/>
      <c r="E31" s="29"/>
      <c r="F31" s="29"/>
      <c r="G31" s="29"/>
    </row>
    <row r="32" spans="1:7" ht="16.5" customHeight="1" x14ac:dyDescent="0.2">
      <c r="A32" s="9">
        <v>27</v>
      </c>
      <c r="B32" s="28" t="s">
        <v>31</v>
      </c>
      <c r="C32" s="11"/>
      <c r="D32" s="11"/>
      <c r="E32" s="29"/>
      <c r="F32" s="29"/>
      <c r="G32" s="29"/>
    </row>
    <row r="33" spans="1:7" ht="16.5" customHeight="1" x14ac:dyDescent="0.2">
      <c r="A33" s="9">
        <v>28</v>
      </c>
      <c r="B33" s="28" t="s">
        <v>19</v>
      </c>
      <c r="C33" s="11"/>
      <c r="D33" s="11"/>
      <c r="E33" s="29"/>
      <c r="F33" s="29"/>
      <c r="G33" s="29"/>
    </row>
    <row r="34" spans="1:7" ht="16.5" customHeight="1" x14ac:dyDescent="0.2">
      <c r="A34" s="9">
        <v>29</v>
      </c>
      <c r="B34" s="28" t="s">
        <v>32</v>
      </c>
      <c r="C34" s="11"/>
      <c r="D34" s="11"/>
      <c r="E34" s="29"/>
      <c r="F34" s="29"/>
      <c r="G34" s="29"/>
    </row>
    <row r="35" spans="1:7" ht="16.5" customHeight="1" x14ac:dyDescent="0.2">
      <c r="A35" s="9">
        <v>30</v>
      </c>
      <c r="B35" s="28" t="s">
        <v>33</v>
      </c>
      <c r="C35" s="11"/>
      <c r="D35" s="11"/>
      <c r="E35" s="29"/>
      <c r="F35" s="29"/>
      <c r="G35" s="29"/>
    </row>
    <row r="36" spans="1:7" ht="16.5" customHeight="1" x14ac:dyDescent="0.2">
      <c r="A36" s="9">
        <v>31</v>
      </c>
      <c r="B36" s="28" t="s">
        <v>34</v>
      </c>
      <c r="C36" s="11"/>
      <c r="D36" s="11"/>
      <c r="E36" s="29"/>
      <c r="F36" s="29"/>
      <c r="G36" s="29"/>
    </row>
    <row r="37" spans="1:7" ht="16.5" customHeight="1" x14ac:dyDescent="0.2">
      <c r="A37" s="9">
        <v>32</v>
      </c>
      <c r="B37" s="28" t="s">
        <v>35</v>
      </c>
      <c r="C37" s="11"/>
      <c r="D37" s="11"/>
      <c r="E37" s="29"/>
      <c r="F37" s="29"/>
      <c r="G37" s="29"/>
    </row>
    <row r="38" spans="1:7" ht="16.5" customHeight="1" x14ac:dyDescent="0.2">
      <c r="A38" s="9">
        <v>33</v>
      </c>
      <c r="B38" s="28" t="s">
        <v>36</v>
      </c>
      <c r="C38" s="11"/>
      <c r="D38" s="11"/>
      <c r="E38" s="29"/>
      <c r="F38" s="29"/>
      <c r="G38" s="29"/>
    </row>
    <row r="39" spans="1:7" ht="15" x14ac:dyDescent="0.25">
      <c r="A39" s="37" t="s">
        <v>4</v>
      </c>
      <c r="B39" s="37"/>
      <c r="C39" s="30">
        <f t="shared" ref="C39:G39" si="0">SUM(C6:C38)</f>
        <v>0</v>
      </c>
      <c r="D39" s="30">
        <f t="shared" si="0"/>
        <v>0</v>
      </c>
      <c r="E39" s="30">
        <f t="shared" si="0"/>
        <v>0</v>
      </c>
      <c r="F39" s="30">
        <f t="shared" si="0"/>
        <v>0</v>
      </c>
      <c r="G39" s="30">
        <f t="shared" si="0"/>
        <v>0</v>
      </c>
    </row>
    <row r="40" spans="1:7" x14ac:dyDescent="0.2">
      <c r="C40" s="9"/>
      <c r="D40" s="9"/>
    </row>
    <row r="41" spans="1:7" ht="16.5" customHeight="1" x14ac:dyDescent="0.2">
      <c r="A41" s="44"/>
      <c r="B41" s="44"/>
      <c r="C41" s="9"/>
      <c r="D41" s="9"/>
    </row>
  </sheetData>
  <sortState ref="A6:AO38">
    <sortCondition ref="A6:A38"/>
  </sortState>
  <mergeCells count="8">
    <mergeCell ref="A41:B41"/>
    <mergeCell ref="A3:A5"/>
    <mergeCell ref="B3:B5"/>
    <mergeCell ref="C3:G3"/>
    <mergeCell ref="C4:G4"/>
    <mergeCell ref="A39:B39"/>
    <mergeCell ref="A1:G1"/>
    <mergeCell ref="A2:G2"/>
  </mergeCells>
  <pageMargins left="0.7" right="0.7" top="0.75" bottom="0.75" header="0.3" footer="0.3"/>
  <pageSetup paperSize="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workbookViewId="0">
      <selection activeCell="E12" sqref="E12"/>
    </sheetView>
  </sheetViews>
  <sheetFormatPr defaultRowHeight="15" x14ac:dyDescent="0.25"/>
  <cols>
    <col min="1" max="1" width="6.28515625" style="23" customWidth="1"/>
    <col min="2" max="2" width="24.42578125" style="7" customWidth="1"/>
    <col min="3" max="6" width="16.42578125" style="7" customWidth="1"/>
    <col min="7" max="223" width="9.140625" style="7"/>
    <col min="224" max="224" width="14.85546875" style="7" customWidth="1"/>
    <col min="225" max="225" width="7.85546875" style="7" customWidth="1"/>
    <col min="226" max="226" width="7.28515625" style="7" customWidth="1"/>
    <col min="227" max="227" width="11.140625" style="7" customWidth="1"/>
    <col min="228" max="228" width="12" style="7" customWidth="1"/>
    <col min="229" max="229" width="10.7109375" style="7" customWidth="1"/>
    <col min="230" max="230" width="11.7109375" style="7" customWidth="1"/>
    <col min="231" max="231" width="9.28515625" style="7" customWidth="1"/>
    <col min="232" max="232" width="10.140625" style="7" customWidth="1"/>
    <col min="233" max="479" width="9.140625" style="7"/>
    <col min="480" max="480" width="14.85546875" style="7" customWidth="1"/>
    <col min="481" max="481" width="7.85546875" style="7" customWidth="1"/>
    <col min="482" max="482" width="7.28515625" style="7" customWidth="1"/>
    <col min="483" max="483" width="11.140625" style="7" customWidth="1"/>
    <col min="484" max="484" width="12" style="7" customWidth="1"/>
    <col min="485" max="485" width="10.7109375" style="7" customWidth="1"/>
    <col min="486" max="486" width="11.7109375" style="7" customWidth="1"/>
    <col min="487" max="487" width="9.28515625" style="7" customWidth="1"/>
    <col min="488" max="488" width="10.140625" style="7" customWidth="1"/>
    <col min="489" max="735" width="9.140625" style="7"/>
    <col min="736" max="736" width="14.85546875" style="7" customWidth="1"/>
    <col min="737" max="737" width="7.85546875" style="7" customWidth="1"/>
    <col min="738" max="738" width="7.28515625" style="7" customWidth="1"/>
    <col min="739" max="739" width="11.140625" style="7" customWidth="1"/>
    <col min="740" max="740" width="12" style="7" customWidth="1"/>
    <col min="741" max="741" width="10.7109375" style="7" customWidth="1"/>
    <col min="742" max="742" width="11.7109375" style="7" customWidth="1"/>
    <col min="743" max="743" width="9.28515625" style="7" customWidth="1"/>
    <col min="744" max="744" width="10.140625" style="7" customWidth="1"/>
    <col min="745" max="991" width="9.140625" style="7"/>
    <col min="992" max="992" width="14.85546875" style="7" customWidth="1"/>
    <col min="993" max="993" width="7.85546875" style="7" customWidth="1"/>
    <col min="994" max="994" width="7.28515625" style="7" customWidth="1"/>
    <col min="995" max="995" width="11.140625" style="7" customWidth="1"/>
    <col min="996" max="996" width="12" style="7" customWidth="1"/>
    <col min="997" max="997" width="10.7109375" style="7" customWidth="1"/>
    <col min="998" max="998" width="11.7109375" style="7" customWidth="1"/>
    <col min="999" max="999" width="9.28515625" style="7" customWidth="1"/>
    <col min="1000" max="1000" width="10.140625" style="7" customWidth="1"/>
    <col min="1001" max="1247" width="9.140625" style="7"/>
    <col min="1248" max="1248" width="14.85546875" style="7" customWidth="1"/>
    <col min="1249" max="1249" width="7.85546875" style="7" customWidth="1"/>
    <col min="1250" max="1250" width="7.28515625" style="7" customWidth="1"/>
    <col min="1251" max="1251" width="11.140625" style="7" customWidth="1"/>
    <col min="1252" max="1252" width="12" style="7" customWidth="1"/>
    <col min="1253" max="1253" width="10.7109375" style="7" customWidth="1"/>
    <col min="1254" max="1254" width="11.7109375" style="7" customWidth="1"/>
    <col min="1255" max="1255" width="9.28515625" style="7" customWidth="1"/>
    <col min="1256" max="1256" width="10.140625" style="7" customWidth="1"/>
    <col min="1257" max="1503" width="9.140625" style="7"/>
    <col min="1504" max="1504" width="14.85546875" style="7" customWidth="1"/>
    <col min="1505" max="1505" width="7.85546875" style="7" customWidth="1"/>
    <col min="1506" max="1506" width="7.28515625" style="7" customWidth="1"/>
    <col min="1507" max="1507" width="11.140625" style="7" customWidth="1"/>
    <col min="1508" max="1508" width="12" style="7" customWidth="1"/>
    <col min="1509" max="1509" width="10.7109375" style="7" customWidth="1"/>
    <col min="1510" max="1510" width="11.7109375" style="7" customWidth="1"/>
    <col min="1511" max="1511" width="9.28515625" style="7" customWidth="1"/>
    <col min="1512" max="1512" width="10.140625" style="7" customWidth="1"/>
    <col min="1513" max="1759" width="9.140625" style="7"/>
    <col min="1760" max="1760" width="14.85546875" style="7" customWidth="1"/>
    <col min="1761" max="1761" width="7.85546875" style="7" customWidth="1"/>
    <col min="1762" max="1762" width="7.28515625" style="7" customWidth="1"/>
    <col min="1763" max="1763" width="11.140625" style="7" customWidth="1"/>
    <col min="1764" max="1764" width="12" style="7" customWidth="1"/>
    <col min="1765" max="1765" width="10.7109375" style="7" customWidth="1"/>
    <col min="1766" max="1766" width="11.7109375" style="7" customWidth="1"/>
    <col min="1767" max="1767" width="9.28515625" style="7" customWidth="1"/>
    <col min="1768" max="1768" width="10.140625" style="7" customWidth="1"/>
    <col min="1769" max="2015" width="9.140625" style="7"/>
    <col min="2016" max="2016" width="14.85546875" style="7" customWidth="1"/>
    <col min="2017" max="2017" width="7.85546875" style="7" customWidth="1"/>
    <col min="2018" max="2018" width="7.28515625" style="7" customWidth="1"/>
    <col min="2019" max="2019" width="11.140625" style="7" customWidth="1"/>
    <col min="2020" max="2020" width="12" style="7" customWidth="1"/>
    <col min="2021" max="2021" width="10.7109375" style="7" customWidth="1"/>
    <col min="2022" max="2022" width="11.7109375" style="7" customWidth="1"/>
    <col min="2023" max="2023" width="9.28515625" style="7" customWidth="1"/>
    <col min="2024" max="2024" width="10.140625" style="7" customWidth="1"/>
    <col min="2025" max="2271" width="9.140625" style="7"/>
    <col min="2272" max="2272" width="14.85546875" style="7" customWidth="1"/>
    <col min="2273" max="2273" width="7.85546875" style="7" customWidth="1"/>
    <col min="2274" max="2274" width="7.28515625" style="7" customWidth="1"/>
    <col min="2275" max="2275" width="11.140625" style="7" customWidth="1"/>
    <col min="2276" max="2276" width="12" style="7" customWidth="1"/>
    <col min="2277" max="2277" width="10.7109375" style="7" customWidth="1"/>
    <col min="2278" max="2278" width="11.7109375" style="7" customWidth="1"/>
    <col min="2279" max="2279" width="9.28515625" style="7" customWidth="1"/>
    <col min="2280" max="2280" width="10.140625" style="7" customWidth="1"/>
    <col min="2281" max="2527" width="9.140625" style="7"/>
    <col min="2528" max="2528" width="14.85546875" style="7" customWidth="1"/>
    <col min="2529" max="2529" width="7.85546875" style="7" customWidth="1"/>
    <col min="2530" max="2530" width="7.28515625" style="7" customWidth="1"/>
    <col min="2531" max="2531" width="11.140625" style="7" customWidth="1"/>
    <col min="2532" max="2532" width="12" style="7" customWidth="1"/>
    <col min="2533" max="2533" width="10.7109375" style="7" customWidth="1"/>
    <col min="2534" max="2534" width="11.7109375" style="7" customWidth="1"/>
    <col min="2535" max="2535" width="9.28515625" style="7" customWidth="1"/>
    <col min="2536" max="2536" width="10.140625" style="7" customWidth="1"/>
    <col min="2537" max="2783" width="9.140625" style="7"/>
    <col min="2784" max="2784" width="14.85546875" style="7" customWidth="1"/>
    <col min="2785" max="2785" width="7.85546875" style="7" customWidth="1"/>
    <col min="2786" max="2786" width="7.28515625" style="7" customWidth="1"/>
    <col min="2787" max="2787" width="11.140625" style="7" customWidth="1"/>
    <col min="2788" max="2788" width="12" style="7" customWidth="1"/>
    <col min="2789" max="2789" width="10.7109375" style="7" customWidth="1"/>
    <col min="2790" max="2790" width="11.7109375" style="7" customWidth="1"/>
    <col min="2791" max="2791" width="9.28515625" style="7" customWidth="1"/>
    <col min="2792" max="2792" width="10.140625" style="7" customWidth="1"/>
    <col min="2793" max="3039" width="9.140625" style="7"/>
    <col min="3040" max="3040" width="14.85546875" style="7" customWidth="1"/>
    <col min="3041" max="3041" width="7.85546875" style="7" customWidth="1"/>
    <col min="3042" max="3042" width="7.28515625" style="7" customWidth="1"/>
    <col min="3043" max="3043" width="11.140625" style="7" customWidth="1"/>
    <col min="3044" max="3044" width="12" style="7" customWidth="1"/>
    <col min="3045" max="3045" width="10.7109375" style="7" customWidth="1"/>
    <col min="3046" max="3046" width="11.7109375" style="7" customWidth="1"/>
    <col min="3047" max="3047" width="9.28515625" style="7" customWidth="1"/>
    <col min="3048" max="3048" width="10.140625" style="7" customWidth="1"/>
    <col min="3049" max="3295" width="9.140625" style="7"/>
    <col min="3296" max="3296" width="14.85546875" style="7" customWidth="1"/>
    <col min="3297" max="3297" width="7.85546875" style="7" customWidth="1"/>
    <col min="3298" max="3298" width="7.28515625" style="7" customWidth="1"/>
    <col min="3299" max="3299" width="11.140625" style="7" customWidth="1"/>
    <col min="3300" max="3300" width="12" style="7" customWidth="1"/>
    <col min="3301" max="3301" width="10.7109375" style="7" customWidth="1"/>
    <col min="3302" max="3302" width="11.7109375" style="7" customWidth="1"/>
    <col min="3303" max="3303" width="9.28515625" style="7" customWidth="1"/>
    <col min="3304" max="3304" width="10.140625" style="7" customWidth="1"/>
    <col min="3305" max="3551" width="9.140625" style="7"/>
    <col min="3552" max="3552" width="14.85546875" style="7" customWidth="1"/>
    <col min="3553" max="3553" width="7.85546875" style="7" customWidth="1"/>
    <col min="3554" max="3554" width="7.28515625" style="7" customWidth="1"/>
    <col min="3555" max="3555" width="11.140625" style="7" customWidth="1"/>
    <col min="3556" max="3556" width="12" style="7" customWidth="1"/>
    <col min="3557" max="3557" width="10.7109375" style="7" customWidth="1"/>
    <col min="3558" max="3558" width="11.7109375" style="7" customWidth="1"/>
    <col min="3559" max="3559" width="9.28515625" style="7" customWidth="1"/>
    <col min="3560" max="3560" width="10.140625" style="7" customWidth="1"/>
    <col min="3561" max="3807" width="9.140625" style="7"/>
    <col min="3808" max="3808" width="14.85546875" style="7" customWidth="1"/>
    <col min="3809" max="3809" width="7.85546875" style="7" customWidth="1"/>
    <col min="3810" max="3810" width="7.28515625" style="7" customWidth="1"/>
    <col min="3811" max="3811" width="11.140625" style="7" customWidth="1"/>
    <col min="3812" max="3812" width="12" style="7" customWidth="1"/>
    <col min="3813" max="3813" width="10.7109375" style="7" customWidth="1"/>
    <col min="3814" max="3814" width="11.7109375" style="7" customWidth="1"/>
    <col min="3815" max="3815" width="9.28515625" style="7" customWidth="1"/>
    <col min="3816" max="3816" width="10.140625" style="7" customWidth="1"/>
    <col min="3817" max="4063" width="9.140625" style="7"/>
    <col min="4064" max="4064" width="14.85546875" style="7" customWidth="1"/>
    <col min="4065" max="4065" width="7.85546875" style="7" customWidth="1"/>
    <col min="4066" max="4066" width="7.28515625" style="7" customWidth="1"/>
    <col min="4067" max="4067" width="11.140625" style="7" customWidth="1"/>
    <col min="4068" max="4068" width="12" style="7" customWidth="1"/>
    <col min="4069" max="4069" width="10.7109375" style="7" customWidth="1"/>
    <col min="4070" max="4070" width="11.7109375" style="7" customWidth="1"/>
    <col min="4071" max="4071" width="9.28515625" style="7" customWidth="1"/>
    <col min="4072" max="4072" width="10.140625" style="7" customWidth="1"/>
    <col min="4073" max="4319" width="9.140625" style="7"/>
    <col min="4320" max="4320" width="14.85546875" style="7" customWidth="1"/>
    <col min="4321" max="4321" width="7.85546875" style="7" customWidth="1"/>
    <col min="4322" max="4322" width="7.28515625" style="7" customWidth="1"/>
    <col min="4323" max="4323" width="11.140625" style="7" customWidth="1"/>
    <col min="4324" max="4324" width="12" style="7" customWidth="1"/>
    <col min="4325" max="4325" width="10.7109375" style="7" customWidth="1"/>
    <col min="4326" max="4326" width="11.7109375" style="7" customWidth="1"/>
    <col min="4327" max="4327" width="9.28515625" style="7" customWidth="1"/>
    <col min="4328" max="4328" width="10.140625" style="7" customWidth="1"/>
    <col min="4329" max="4575" width="9.140625" style="7"/>
    <col min="4576" max="4576" width="14.85546875" style="7" customWidth="1"/>
    <col min="4577" max="4577" width="7.85546875" style="7" customWidth="1"/>
    <col min="4578" max="4578" width="7.28515625" style="7" customWidth="1"/>
    <col min="4579" max="4579" width="11.140625" style="7" customWidth="1"/>
    <col min="4580" max="4580" width="12" style="7" customWidth="1"/>
    <col min="4581" max="4581" width="10.7109375" style="7" customWidth="1"/>
    <col min="4582" max="4582" width="11.7109375" style="7" customWidth="1"/>
    <col min="4583" max="4583" width="9.28515625" style="7" customWidth="1"/>
    <col min="4584" max="4584" width="10.140625" style="7" customWidth="1"/>
    <col min="4585" max="4831" width="9.140625" style="7"/>
    <col min="4832" max="4832" width="14.85546875" style="7" customWidth="1"/>
    <col min="4833" max="4833" width="7.85546875" style="7" customWidth="1"/>
    <col min="4834" max="4834" width="7.28515625" style="7" customWidth="1"/>
    <col min="4835" max="4835" width="11.140625" style="7" customWidth="1"/>
    <col min="4836" max="4836" width="12" style="7" customWidth="1"/>
    <col min="4837" max="4837" width="10.7109375" style="7" customWidth="1"/>
    <col min="4838" max="4838" width="11.7109375" style="7" customWidth="1"/>
    <col min="4839" max="4839" width="9.28515625" style="7" customWidth="1"/>
    <col min="4840" max="4840" width="10.140625" style="7" customWidth="1"/>
    <col min="4841" max="5087" width="9.140625" style="7"/>
    <col min="5088" max="5088" width="14.85546875" style="7" customWidth="1"/>
    <col min="5089" max="5089" width="7.85546875" style="7" customWidth="1"/>
    <col min="5090" max="5090" width="7.28515625" style="7" customWidth="1"/>
    <col min="5091" max="5091" width="11.140625" style="7" customWidth="1"/>
    <col min="5092" max="5092" width="12" style="7" customWidth="1"/>
    <col min="5093" max="5093" width="10.7109375" style="7" customWidth="1"/>
    <col min="5094" max="5094" width="11.7109375" style="7" customWidth="1"/>
    <col min="5095" max="5095" width="9.28515625" style="7" customWidth="1"/>
    <col min="5096" max="5096" width="10.140625" style="7" customWidth="1"/>
    <col min="5097" max="5343" width="9.140625" style="7"/>
    <col min="5344" max="5344" width="14.85546875" style="7" customWidth="1"/>
    <col min="5345" max="5345" width="7.85546875" style="7" customWidth="1"/>
    <col min="5346" max="5346" width="7.28515625" style="7" customWidth="1"/>
    <col min="5347" max="5347" width="11.140625" style="7" customWidth="1"/>
    <col min="5348" max="5348" width="12" style="7" customWidth="1"/>
    <col min="5349" max="5349" width="10.7109375" style="7" customWidth="1"/>
    <col min="5350" max="5350" width="11.7109375" style="7" customWidth="1"/>
    <col min="5351" max="5351" width="9.28515625" style="7" customWidth="1"/>
    <col min="5352" max="5352" width="10.140625" style="7" customWidth="1"/>
    <col min="5353" max="5599" width="9.140625" style="7"/>
    <col min="5600" max="5600" width="14.85546875" style="7" customWidth="1"/>
    <col min="5601" max="5601" width="7.85546875" style="7" customWidth="1"/>
    <col min="5602" max="5602" width="7.28515625" style="7" customWidth="1"/>
    <col min="5603" max="5603" width="11.140625" style="7" customWidth="1"/>
    <col min="5604" max="5604" width="12" style="7" customWidth="1"/>
    <col min="5605" max="5605" width="10.7109375" style="7" customWidth="1"/>
    <col min="5606" max="5606" width="11.7109375" style="7" customWidth="1"/>
    <col min="5607" max="5607" width="9.28515625" style="7" customWidth="1"/>
    <col min="5608" max="5608" width="10.140625" style="7" customWidth="1"/>
    <col min="5609" max="5855" width="9.140625" style="7"/>
    <col min="5856" max="5856" width="14.85546875" style="7" customWidth="1"/>
    <col min="5857" max="5857" width="7.85546875" style="7" customWidth="1"/>
    <col min="5858" max="5858" width="7.28515625" style="7" customWidth="1"/>
    <col min="5859" max="5859" width="11.140625" style="7" customWidth="1"/>
    <col min="5860" max="5860" width="12" style="7" customWidth="1"/>
    <col min="5861" max="5861" width="10.7109375" style="7" customWidth="1"/>
    <col min="5862" max="5862" width="11.7109375" style="7" customWidth="1"/>
    <col min="5863" max="5863" width="9.28515625" style="7" customWidth="1"/>
    <col min="5864" max="5864" width="10.140625" style="7" customWidth="1"/>
    <col min="5865" max="6111" width="9.140625" style="7"/>
    <col min="6112" max="6112" width="14.85546875" style="7" customWidth="1"/>
    <col min="6113" max="6113" width="7.85546875" style="7" customWidth="1"/>
    <col min="6114" max="6114" width="7.28515625" style="7" customWidth="1"/>
    <col min="6115" max="6115" width="11.140625" style="7" customWidth="1"/>
    <col min="6116" max="6116" width="12" style="7" customWidth="1"/>
    <col min="6117" max="6117" width="10.7109375" style="7" customWidth="1"/>
    <col min="6118" max="6118" width="11.7109375" style="7" customWidth="1"/>
    <col min="6119" max="6119" width="9.28515625" style="7" customWidth="1"/>
    <col min="6120" max="6120" width="10.140625" style="7" customWidth="1"/>
    <col min="6121" max="6367" width="9.140625" style="7"/>
    <col min="6368" max="6368" width="14.85546875" style="7" customWidth="1"/>
    <col min="6369" max="6369" width="7.85546875" style="7" customWidth="1"/>
    <col min="6370" max="6370" width="7.28515625" style="7" customWidth="1"/>
    <col min="6371" max="6371" width="11.140625" style="7" customWidth="1"/>
    <col min="6372" max="6372" width="12" style="7" customWidth="1"/>
    <col min="6373" max="6373" width="10.7109375" style="7" customWidth="1"/>
    <col min="6374" max="6374" width="11.7109375" style="7" customWidth="1"/>
    <col min="6375" max="6375" width="9.28515625" style="7" customWidth="1"/>
    <col min="6376" max="6376" width="10.140625" style="7" customWidth="1"/>
    <col min="6377" max="6623" width="9.140625" style="7"/>
    <col min="6624" max="6624" width="14.85546875" style="7" customWidth="1"/>
    <col min="6625" max="6625" width="7.85546875" style="7" customWidth="1"/>
    <col min="6626" max="6626" width="7.28515625" style="7" customWidth="1"/>
    <col min="6627" max="6627" width="11.140625" style="7" customWidth="1"/>
    <col min="6628" max="6628" width="12" style="7" customWidth="1"/>
    <col min="6629" max="6629" width="10.7109375" style="7" customWidth="1"/>
    <col min="6630" max="6630" width="11.7109375" style="7" customWidth="1"/>
    <col min="6631" max="6631" width="9.28515625" style="7" customWidth="1"/>
    <col min="6632" max="6632" width="10.140625" style="7" customWidth="1"/>
    <col min="6633" max="6879" width="9.140625" style="7"/>
    <col min="6880" max="6880" width="14.85546875" style="7" customWidth="1"/>
    <col min="6881" max="6881" width="7.85546875" style="7" customWidth="1"/>
    <col min="6882" max="6882" width="7.28515625" style="7" customWidth="1"/>
    <col min="6883" max="6883" width="11.140625" style="7" customWidth="1"/>
    <col min="6884" max="6884" width="12" style="7" customWidth="1"/>
    <col min="6885" max="6885" width="10.7109375" style="7" customWidth="1"/>
    <col min="6886" max="6886" width="11.7109375" style="7" customWidth="1"/>
    <col min="6887" max="6887" width="9.28515625" style="7" customWidth="1"/>
    <col min="6888" max="6888" width="10.140625" style="7" customWidth="1"/>
    <col min="6889" max="7135" width="9.140625" style="7"/>
    <col min="7136" max="7136" width="14.85546875" style="7" customWidth="1"/>
    <col min="7137" max="7137" width="7.85546875" style="7" customWidth="1"/>
    <col min="7138" max="7138" width="7.28515625" style="7" customWidth="1"/>
    <col min="7139" max="7139" width="11.140625" style="7" customWidth="1"/>
    <col min="7140" max="7140" width="12" style="7" customWidth="1"/>
    <col min="7141" max="7141" width="10.7109375" style="7" customWidth="1"/>
    <col min="7142" max="7142" width="11.7109375" style="7" customWidth="1"/>
    <col min="7143" max="7143" width="9.28515625" style="7" customWidth="1"/>
    <col min="7144" max="7144" width="10.140625" style="7" customWidth="1"/>
    <col min="7145" max="7391" width="9.140625" style="7"/>
    <col min="7392" max="7392" width="14.85546875" style="7" customWidth="1"/>
    <col min="7393" max="7393" width="7.85546875" style="7" customWidth="1"/>
    <col min="7394" max="7394" width="7.28515625" style="7" customWidth="1"/>
    <col min="7395" max="7395" width="11.140625" style="7" customWidth="1"/>
    <col min="7396" max="7396" width="12" style="7" customWidth="1"/>
    <col min="7397" max="7397" width="10.7109375" style="7" customWidth="1"/>
    <col min="7398" max="7398" width="11.7109375" style="7" customWidth="1"/>
    <col min="7399" max="7399" width="9.28515625" style="7" customWidth="1"/>
    <col min="7400" max="7400" width="10.140625" style="7" customWidth="1"/>
    <col min="7401" max="7647" width="9.140625" style="7"/>
    <col min="7648" max="7648" width="14.85546875" style="7" customWidth="1"/>
    <col min="7649" max="7649" width="7.85546875" style="7" customWidth="1"/>
    <col min="7650" max="7650" width="7.28515625" style="7" customWidth="1"/>
    <col min="7651" max="7651" width="11.140625" style="7" customWidth="1"/>
    <col min="7652" max="7652" width="12" style="7" customWidth="1"/>
    <col min="7653" max="7653" width="10.7109375" style="7" customWidth="1"/>
    <col min="7654" max="7654" width="11.7109375" style="7" customWidth="1"/>
    <col min="7655" max="7655" width="9.28515625" style="7" customWidth="1"/>
    <col min="7656" max="7656" width="10.140625" style="7" customWidth="1"/>
    <col min="7657" max="7903" width="9.140625" style="7"/>
    <col min="7904" max="7904" width="14.85546875" style="7" customWidth="1"/>
    <col min="7905" max="7905" width="7.85546875" style="7" customWidth="1"/>
    <col min="7906" max="7906" width="7.28515625" style="7" customWidth="1"/>
    <col min="7907" max="7907" width="11.140625" style="7" customWidth="1"/>
    <col min="7908" max="7908" width="12" style="7" customWidth="1"/>
    <col min="7909" max="7909" width="10.7109375" style="7" customWidth="1"/>
    <col min="7910" max="7910" width="11.7109375" style="7" customWidth="1"/>
    <col min="7911" max="7911" width="9.28515625" style="7" customWidth="1"/>
    <col min="7912" max="7912" width="10.140625" style="7" customWidth="1"/>
    <col min="7913" max="8159" width="9.140625" style="7"/>
    <col min="8160" max="8160" width="14.85546875" style="7" customWidth="1"/>
    <col min="8161" max="8161" width="7.85546875" style="7" customWidth="1"/>
    <col min="8162" max="8162" width="7.28515625" style="7" customWidth="1"/>
    <col min="8163" max="8163" width="11.140625" style="7" customWidth="1"/>
    <col min="8164" max="8164" width="12" style="7" customWidth="1"/>
    <col min="8165" max="8165" width="10.7109375" style="7" customWidth="1"/>
    <col min="8166" max="8166" width="11.7109375" style="7" customWidth="1"/>
    <col min="8167" max="8167" width="9.28515625" style="7" customWidth="1"/>
    <col min="8168" max="8168" width="10.140625" style="7" customWidth="1"/>
    <col min="8169" max="8415" width="9.140625" style="7"/>
    <col min="8416" max="8416" width="14.85546875" style="7" customWidth="1"/>
    <col min="8417" max="8417" width="7.85546875" style="7" customWidth="1"/>
    <col min="8418" max="8418" width="7.28515625" style="7" customWidth="1"/>
    <col min="8419" max="8419" width="11.140625" style="7" customWidth="1"/>
    <col min="8420" max="8420" width="12" style="7" customWidth="1"/>
    <col min="8421" max="8421" width="10.7109375" style="7" customWidth="1"/>
    <col min="8422" max="8422" width="11.7109375" style="7" customWidth="1"/>
    <col min="8423" max="8423" width="9.28515625" style="7" customWidth="1"/>
    <col min="8424" max="8424" width="10.140625" style="7" customWidth="1"/>
    <col min="8425" max="8671" width="9.140625" style="7"/>
    <col min="8672" max="8672" width="14.85546875" style="7" customWidth="1"/>
    <col min="8673" max="8673" width="7.85546875" style="7" customWidth="1"/>
    <col min="8674" max="8674" width="7.28515625" style="7" customWidth="1"/>
    <col min="8675" max="8675" width="11.140625" style="7" customWidth="1"/>
    <col min="8676" max="8676" width="12" style="7" customWidth="1"/>
    <col min="8677" max="8677" width="10.7109375" style="7" customWidth="1"/>
    <col min="8678" max="8678" width="11.7109375" style="7" customWidth="1"/>
    <col min="8679" max="8679" width="9.28515625" style="7" customWidth="1"/>
    <col min="8680" max="8680" width="10.140625" style="7" customWidth="1"/>
    <col min="8681" max="8927" width="9.140625" style="7"/>
    <col min="8928" max="8928" width="14.85546875" style="7" customWidth="1"/>
    <col min="8929" max="8929" width="7.85546875" style="7" customWidth="1"/>
    <col min="8930" max="8930" width="7.28515625" style="7" customWidth="1"/>
    <col min="8931" max="8931" width="11.140625" style="7" customWidth="1"/>
    <col min="8932" max="8932" width="12" style="7" customWidth="1"/>
    <col min="8933" max="8933" width="10.7109375" style="7" customWidth="1"/>
    <col min="8934" max="8934" width="11.7109375" style="7" customWidth="1"/>
    <col min="8935" max="8935" width="9.28515625" style="7" customWidth="1"/>
    <col min="8936" max="8936" width="10.140625" style="7" customWidth="1"/>
    <col min="8937" max="9183" width="9.140625" style="7"/>
    <col min="9184" max="9184" width="14.85546875" style="7" customWidth="1"/>
    <col min="9185" max="9185" width="7.85546875" style="7" customWidth="1"/>
    <col min="9186" max="9186" width="7.28515625" style="7" customWidth="1"/>
    <col min="9187" max="9187" width="11.140625" style="7" customWidth="1"/>
    <col min="9188" max="9188" width="12" style="7" customWidth="1"/>
    <col min="9189" max="9189" width="10.7109375" style="7" customWidth="1"/>
    <col min="9190" max="9190" width="11.7109375" style="7" customWidth="1"/>
    <col min="9191" max="9191" width="9.28515625" style="7" customWidth="1"/>
    <col min="9192" max="9192" width="10.140625" style="7" customWidth="1"/>
    <col min="9193" max="9439" width="9.140625" style="7"/>
    <col min="9440" max="9440" width="14.85546875" style="7" customWidth="1"/>
    <col min="9441" max="9441" width="7.85546875" style="7" customWidth="1"/>
    <col min="9442" max="9442" width="7.28515625" style="7" customWidth="1"/>
    <col min="9443" max="9443" width="11.140625" style="7" customWidth="1"/>
    <col min="9444" max="9444" width="12" style="7" customWidth="1"/>
    <col min="9445" max="9445" width="10.7109375" style="7" customWidth="1"/>
    <col min="9446" max="9446" width="11.7109375" style="7" customWidth="1"/>
    <col min="9447" max="9447" width="9.28515625" style="7" customWidth="1"/>
    <col min="9448" max="9448" width="10.140625" style="7" customWidth="1"/>
    <col min="9449" max="9695" width="9.140625" style="7"/>
    <col min="9696" max="9696" width="14.85546875" style="7" customWidth="1"/>
    <col min="9697" max="9697" width="7.85546875" style="7" customWidth="1"/>
    <col min="9698" max="9698" width="7.28515625" style="7" customWidth="1"/>
    <col min="9699" max="9699" width="11.140625" style="7" customWidth="1"/>
    <col min="9700" max="9700" width="12" style="7" customWidth="1"/>
    <col min="9701" max="9701" width="10.7109375" style="7" customWidth="1"/>
    <col min="9702" max="9702" width="11.7109375" style="7" customWidth="1"/>
    <col min="9703" max="9703" width="9.28515625" style="7" customWidth="1"/>
    <col min="9704" max="9704" width="10.140625" style="7" customWidth="1"/>
    <col min="9705" max="9951" width="9.140625" style="7"/>
    <col min="9952" max="9952" width="14.85546875" style="7" customWidth="1"/>
    <col min="9953" max="9953" width="7.85546875" style="7" customWidth="1"/>
    <col min="9954" max="9954" width="7.28515625" style="7" customWidth="1"/>
    <col min="9955" max="9955" width="11.140625" style="7" customWidth="1"/>
    <col min="9956" max="9956" width="12" style="7" customWidth="1"/>
    <col min="9957" max="9957" width="10.7109375" style="7" customWidth="1"/>
    <col min="9958" max="9958" width="11.7109375" style="7" customWidth="1"/>
    <col min="9959" max="9959" width="9.28515625" style="7" customWidth="1"/>
    <col min="9960" max="9960" width="10.140625" style="7" customWidth="1"/>
    <col min="9961" max="10207" width="9.140625" style="7"/>
    <col min="10208" max="10208" width="14.85546875" style="7" customWidth="1"/>
    <col min="10209" max="10209" width="7.85546875" style="7" customWidth="1"/>
    <col min="10210" max="10210" width="7.28515625" style="7" customWidth="1"/>
    <col min="10211" max="10211" width="11.140625" style="7" customWidth="1"/>
    <col min="10212" max="10212" width="12" style="7" customWidth="1"/>
    <col min="10213" max="10213" width="10.7109375" style="7" customWidth="1"/>
    <col min="10214" max="10214" width="11.7109375" style="7" customWidth="1"/>
    <col min="10215" max="10215" width="9.28515625" style="7" customWidth="1"/>
    <col min="10216" max="10216" width="10.140625" style="7" customWidth="1"/>
    <col min="10217" max="10463" width="9.140625" style="7"/>
    <col min="10464" max="10464" width="14.85546875" style="7" customWidth="1"/>
    <col min="10465" max="10465" width="7.85546875" style="7" customWidth="1"/>
    <col min="10466" max="10466" width="7.28515625" style="7" customWidth="1"/>
    <col min="10467" max="10467" width="11.140625" style="7" customWidth="1"/>
    <col min="10468" max="10468" width="12" style="7" customWidth="1"/>
    <col min="10469" max="10469" width="10.7109375" style="7" customWidth="1"/>
    <col min="10470" max="10470" width="11.7109375" style="7" customWidth="1"/>
    <col min="10471" max="10471" width="9.28515625" style="7" customWidth="1"/>
    <col min="10472" max="10472" width="10.140625" style="7" customWidth="1"/>
    <col min="10473" max="10719" width="9.140625" style="7"/>
    <col min="10720" max="10720" width="14.85546875" style="7" customWidth="1"/>
    <col min="10721" max="10721" width="7.85546875" style="7" customWidth="1"/>
    <col min="10722" max="10722" width="7.28515625" style="7" customWidth="1"/>
    <col min="10723" max="10723" width="11.140625" style="7" customWidth="1"/>
    <col min="10724" max="10724" width="12" style="7" customWidth="1"/>
    <col min="10725" max="10725" width="10.7109375" style="7" customWidth="1"/>
    <col min="10726" max="10726" width="11.7109375" style="7" customWidth="1"/>
    <col min="10727" max="10727" width="9.28515625" style="7" customWidth="1"/>
    <col min="10728" max="10728" width="10.140625" style="7" customWidth="1"/>
    <col min="10729" max="10975" width="9.140625" style="7"/>
    <col min="10976" max="10976" width="14.85546875" style="7" customWidth="1"/>
    <col min="10977" max="10977" width="7.85546875" style="7" customWidth="1"/>
    <col min="10978" max="10978" width="7.28515625" style="7" customWidth="1"/>
    <col min="10979" max="10979" width="11.140625" style="7" customWidth="1"/>
    <col min="10980" max="10980" width="12" style="7" customWidth="1"/>
    <col min="10981" max="10981" width="10.7109375" style="7" customWidth="1"/>
    <col min="10982" max="10982" width="11.7109375" style="7" customWidth="1"/>
    <col min="10983" max="10983" width="9.28515625" style="7" customWidth="1"/>
    <col min="10984" max="10984" width="10.140625" style="7" customWidth="1"/>
    <col min="10985" max="11231" width="9.140625" style="7"/>
    <col min="11232" max="11232" width="14.85546875" style="7" customWidth="1"/>
    <col min="11233" max="11233" width="7.85546875" style="7" customWidth="1"/>
    <col min="11234" max="11234" width="7.28515625" style="7" customWidth="1"/>
    <col min="11235" max="11235" width="11.140625" style="7" customWidth="1"/>
    <col min="11236" max="11236" width="12" style="7" customWidth="1"/>
    <col min="11237" max="11237" width="10.7109375" style="7" customWidth="1"/>
    <col min="11238" max="11238" width="11.7109375" style="7" customWidth="1"/>
    <col min="11239" max="11239" width="9.28515625" style="7" customWidth="1"/>
    <col min="11240" max="11240" width="10.140625" style="7" customWidth="1"/>
    <col min="11241" max="11487" width="9.140625" style="7"/>
    <col min="11488" max="11488" width="14.85546875" style="7" customWidth="1"/>
    <col min="11489" max="11489" width="7.85546875" style="7" customWidth="1"/>
    <col min="11490" max="11490" width="7.28515625" style="7" customWidth="1"/>
    <col min="11491" max="11491" width="11.140625" style="7" customWidth="1"/>
    <col min="11492" max="11492" width="12" style="7" customWidth="1"/>
    <col min="11493" max="11493" width="10.7109375" style="7" customWidth="1"/>
    <col min="11494" max="11494" width="11.7109375" style="7" customWidth="1"/>
    <col min="11495" max="11495" width="9.28515625" style="7" customWidth="1"/>
    <col min="11496" max="11496" width="10.140625" style="7" customWidth="1"/>
    <col min="11497" max="11743" width="9.140625" style="7"/>
    <col min="11744" max="11744" width="14.85546875" style="7" customWidth="1"/>
    <col min="11745" max="11745" width="7.85546875" style="7" customWidth="1"/>
    <col min="11746" max="11746" width="7.28515625" style="7" customWidth="1"/>
    <col min="11747" max="11747" width="11.140625" style="7" customWidth="1"/>
    <col min="11748" max="11748" width="12" style="7" customWidth="1"/>
    <col min="11749" max="11749" width="10.7109375" style="7" customWidth="1"/>
    <col min="11750" max="11750" width="11.7109375" style="7" customWidth="1"/>
    <col min="11751" max="11751" width="9.28515625" style="7" customWidth="1"/>
    <col min="11752" max="11752" width="10.140625" style="7" customWidth="1"/>
    <col min="11753" max="11999" width="9.140625" style="7"/>
    <col min="12000" max="12000" width="14.85546875" style="7" customWidth="1"/>
    <col min="12001" max="12001" width="7.85546875" style="7" customWidth="1"/>
    <col min="12002" max="12002" width="7.28515625" style="7" customWidth="1"/>
    <col min="12003" max="12003" width="11.140625" style="7" customWidth="1"/>
    <col min="12004" max="12004" width="12" style="7" customWidth="1"/>
    <col min="12005" max="12005" width="10.7109375" style="7" customWidth="1"/>
    <col min="12006" max="12006" width="11.7109375" style="7" customWidth="1"/>
    <col min="12007" max="12007" width="9.28515625" style="7" customWidth="1"/>
    <col min="12008" max="12008" width="10.140625" style="7" customWidth="1"/>
    <col min="12009" max="12255" width="9.140625" style="7"/>
    <col min="12256" max="12256" width="14.85546875" style="7" customWidth="1"/>
    <col min="12257" max="12257" width="7.85546875" style="7" customWidth="1"/>
    <col min="12258" max="12258" width="7.28515625" style="7" customWidth="1"/>
    <col min="12259" max="12259" width="11.140625" style="7" customWidth="1"/>
    <col min="12260" max="12260" width="12" style="7" customWidth="1"/>
    <col min="12261" max="12261" width="10.7109375" style="7" customWidth="1"/>
    <col min="12262" max="12262" width="11.7109375" style="7" customWidth="1"/>
    <col min="12263" max="12263" width="9.28515625" style="7" customWidth="1"/>
    <col min="12264" max="12264" width="10.140625" style="7" customWidth="1"/>
    <col min="12265" max="12511" width="9.140625" style="7"/>
    <col min="12512" max="12512" width="14.85546875" style="7" customWidth="1"/>
    <col min="12513" max="12513" width="7.85546875" style="7" customWidth="1"/>
    <col min="12514" max="12514" width="7.28515625" style="7" customWidth="1"/>
    <col min="12515" max="12515" width="11.140625" style="7" customWidth="1"/>
    <col min="12516" max="12516" width="12" style="7" customWidth="1"/>
    <col min="12517" max="12517" width="10.7109375" style="7" customWidth="1"/>
    <col min="12518" max="12518" width="11.7109375" style="7" customWidth="1"/>
    <col min="12519" max="12519" width="9.28515625" style="7" customWidth="1"/>
    <col min="12520" max="12520" width="10.140625" style="7" customWidth="1"/>
    <col min="12521" max="12767" width="9.140625" style="7"/>
    <col min="12768" max="12768" width="14.85546875" style="7" customWidth="1"/>
    <col min="12769" max="12769" width="7.85546875" style="7" customWidth="1"/>
    <col min="12770" max="12770" width="7.28515625" style="7" customWidth="1"/>
    <col min="12771" max="12771" width="11.140625" style="7" customWidth="1"/>
    <col min="12772" max="12772" width="12" style="7" customWidth="1"/>
    <col min="12773" max="12773" width="10.7109375" style="7" customWidth="1"/>
    <col min="12774" max="12774" width="11.7109375" style="7" customWidth="1"/>
    <col min="12775" max="12775" width="9.28515625" style="7" customWidth="1"/>
    <col min="12776" max="12776" width="10.140625" style="7" customWidth="1"/>
    <col min="12777" max="13023" width="9.140625" style="7"/>
    <col min="13024" max="13024" width="14.85546875" style="7" customWidth="1"/>
    <col min="13025" max="13025" width="7.85546875" style="7" customWidth="1"/>
    <col min="13026" max="13026" width="7.28515625" style="7" customWidth="1"/>
    <col min="13027" max="13027" width="11.140625" style="7" customWidth="1"/>
    <col min="13028" max="13028" width="12" style="7" customWidth="1"/>
    <col min="13029" max="13029" width="10.7109375" style="7" customWidth="1"/>
    <col min="13030" max="13030" width="11.7109375" style="7" customWidth="1"/>
    <col min="13031" max="13031" width="9.28515625" style="7" customWidth="1"/>
    <col min="13032" max="13032" width="10.140625" style="7" customWidth="1"/>
    <col min="13033" max="13279" width="9.140625" style="7"/>
    <col min="13280" max="13280" width="14.85546875" style="7" customWidth="1"/>
    <col min="13281" max="13281" width="7.85546875" style="7" customWidth="1"/>
    <col min="13282" max="13282" width="7.28515625" style="7" customWidth="1"/>
    <col min="13283" max="13283" width="11.140625" style="7" customWidth="1"/>
    <col min="13284" max="13284" width="12" style="7" customWidth="1"/>
    <col min="13285" max="13285" width="10.7109375" style="7" customWidth="1"/>
    <col min="13286" max="13286" width="11.7109375" style="7" customWidth="1"/>
    <col min="13287" max="13287" width="9.28515625" style="7" customWidth="1"/>
    <col min="13288" max="13288" width="10.140625" style="7" customWidth="1"/>
    <col min="13289" max="13535" width="9.140625" style="7"/>
    <col min="13536" max="13536" width="14.85546875" style="7" customWidth="1"/>
    <col min="13537" max="13537" width="7.85546875" style="7" customWidth="1"/>
    <col min="13538" max="13538" width="7.28515625" style="7" customWidth="1"/>
    <col min="13539" max="13539" width="11.140625" style="7" customWidth="1"/>
    <col min="13540" max="13540" width="12" style="7" customWidth="1"/>
    <col min="13541" max="13541" width="10.7109375" style="7" customWidth="1"/>
    <col min="13542" max="13542" width="11.7109375" style="7" customWidth="1"/>
    <col min="13543" max="13543" width="9.28515625" style="7" customWidth="1"/>
    <col min="13544" max="13544" width="10.140625" style="7" customWidth="1"/>
    <col min="13545" max="13791" width="9.140625" style="7"/>
    <col min="13792" max="13792" width="14.85546875" style="7" customWidth="1"/>
    <col min="13793" max="13793" width="7.85546875" style="7" customWidth="1"/>
    <col min="13794" max="13794" width="7.28515625" style="7" customWidth="1"/>
    <col min="13795" max="13795" width="11.140625" style="7" customWidth="1"/>
    <col min="13796" max="13796" width="12" style="7" customWidth="1"/>
    <col min="13797" max="13797" width="10.7109375" style="7" customWidth="1"/>
    <col min="13798" max="13798" width="11.7109375" style="7" customWidth="1"/>
    <col min="13799" max="13799" width="9.28515625" style="7" customWidth="1"/>
    <col min="13800" max="13800" width="10.140625" style="7" customWidth="1"/>
    <col min="13801" max="14047" width="9.140625" style="7"/>
    <col min="14048" max="14048" width="14.85546875" style="7" customWidth="1"/>
    <col min="14049" max="14049" width="7.85546875" style="7" customWidth="1"/>
    <col min="14050" max="14050" width="7.28515625" style="7" customWidth="1"/>
    <col min="14051" max="14051" width="11.140625" style="7" customWidth="1"/>
    <col min="14052" max="14052" width="12" style="7" customWidth="1"/>
    <col min="14053" max="14053" width="10.7109375" style="7" customWidth="1"/>
    <col min="14054" max="14054" width="11.7109375" style="7" customWidth="1"/>
    <col min="14055" max="14055" width="9.28515625" style="7" customWidth="1"/>
    <col min="14056" max="14056" width="10.140625" style="7" customWidth="1"/>
    <col min="14057" max="14303" width="9.140625" style="7"/>
    <col min="14304" max="14304" width="14.85546875" style="7" customWidth="1"/>
    <col min="14305" max="14305" width="7.85546875" style="7" customWidth="1"/>
    <col min="14306" max="14306" width="7.28515625" style="7" customWidth="1"/>
    <col min="14307" max="14307" width="11.140625" style="7" customWidth="1"/>
    <col min="14308" max="14308" width="12" style="7" customWidth="1"/>
    <col min="14309" max="14309" width="10.7109375" style="7" customWidth="1"/>
    <col min="14310" max="14310" width="11.7109375" style="7" customWidth="1"/>
    <col min="14311" max="14311" width="9.28515625" style="7" customWidth="1"/>
    <col min="14312" max="14312" width="10.140625" style="7" customWidth="1"/>
    <col min="14313" max="14559" width="9.140625" style="7"/>
    <col min="14560" max="14560" width="14.85546875" style="7" customWidth="1"/>
    <col min="14561" max="14561" width="7.85546875" style="7" customWidth="1"/>
    <col min="14562" max="14562" width="7.28515625" style="7" customWidth="1"/>
    <col min="14563" max="14563" width="11.140625" style="7" customWidth="1"/>
    <col min="14564" max="14564" width="12" style="7" customWidth="1"/>
    <col min="14565" max="14565" width="10.7109375" style="7" customWidth="1"/>
    <col min="14566" max="14566" width="11.7109375" style="7" customWidth="1"/>
    <col min="14567" max="14567" width="9.28515625" style="7" customWidth="1"/>
    <col min="14568" max="14568" width="10.140625" style="7" customWidth="1"/>
    <col min="14569" max="14815" width="9.140625" style="7"/>
    <col min="14816" max="14816" width="14.85546875" style="7" customWidth="1"/>
    <col min="14817" max="14817" width="7.85546875" style="7" customWidth="1"/>
    <col min="14818" max="14818" width="7.28515625" style="7" customWidth="1"/>
    <col min="14819" max="14819" width="11.140625" style="7" customWidth="1"/>
    <col min="14820" max="14820" width="12" style="7" customWidth="1"/>
    <col min="14821" max="14821" width="10.7109375" style="7" customWidth="1"/>
    <col min="14822" max="14822" width="11.7109375" style="7" customWidth="1"/>
    <col min="14823" max="14823" width="9.28515625" style="7" customWidth="1"/>
    <col min="14824" max="14824" width="10.140625" style="7" customWidth="1"/>
    <col min="14825" max="15071" width="9.140625" style="7"/>
    <col min="15072" max="15072" width="14.85546875" style="7" customWidth="1"/>
    <col min="15073" max="15073" width="7.85546875" style="7" customWidth="1"/>
    <col min="15074" max="15074" width="7.28515625" style="7" customWidth="1"/>
    <col min="15075" max="15075" width="11.140625" style="7" customWidth="1"/>
    <col min="15076" max="15076" width="12" style="7" customWidth="1"/>
    <col min="15077" max="15077" width="10.7109375" style="7" customWidth="1"/>
    <col min="15078" max="15078" width="11.7109375" style="7" customWidth="1"/>
    <col min="15079" max="15079" width="9.28515625" style="7" customWidth="1"/>
    <col min="15080" max="15080" width="10.140625" style="7" customWidth="1"/>
    <col min="15081" max="15327" width="9.140625" style="7"/>
    <col min="15328" max="15328" width="14.85546875" style="7" customWidth="1"/>
    <col min="15329" max="15329" width="7.85546875" style="7" customWidth="1"/>
    <col min="15330" max="15330" width="7.28515625" style="7" customWidth="1"/>
    <col min="15331" max="15331" width="11.140625" style="7" customWidth="1"/>
    <col min="15332" max="15332" width="12" style="7" customWidth="1"/>
    <col min="15333" max="15333" width="10.7109375" style="7" customWidth="1"/>
    <col min="15334" max="15334" width="11.7109375" style="7" customWidth="1"/>
    <col min="15335" max="15335" width="9.28515625" style="7" customWidth="1"/>
    <col min="15336" max="15336" width="10.140625" style="7" customWidth="1"/>
    <col min="15337" max="15583" width="9.140625" style="7"/>
    <col min="15584" max="15584" width="14.85546875" style="7" customWidth="1"/>
    <col min="15585" max="15585" width="7.85546875" style="7" customWidth="1"/>
    <col min="15586" max="15586" width="7.28515625" style="7" customWidth="1"/>
    <col min="15587" max="15587" width="11.140625" style="7" customWidth="1"/>
    <col min="15588" max="15588" width="12" style="7" customWidth="1"/>
    <col min="15589" max="15589" width="10.7109375" style="7" customWidth="1"/>
    <col min="15590" max="15590" width="11.7109375" style="7" customWidth="1"/>
    <col min="15591" max="15591" width="9.28515625" style="7" customWidth="1"/>
    <col min="15592" max="15592" width="10.140625" style="7" customWidth="1"/>
    <col min="15593" max="15839" width="9.140625" style="7"/>
    <col min="15840" max="15840" width="14.85546875" style="7" customWidth="1"/>
    <col min="15841" max="15841" width="7.85546875" style="7" customWidth="1"/>
    <col min="15842" max="15842" width="7.28515625" style="7" customWidth="1"/>
    <col min="15843" max="15843" width="11.140625" style="7" customWidth="1"/>
    <col min="15844" max="15844" width="12" style="7" customWidth="1"/>
    <col min="15845" max="15845" width="10.7109375" style="7" customWidth="1"/>
    <col min="15846" max="15846" width="11.7109375" style="7" customWidth="1"/>
    <col min="15847" max="15847" width="9.28515625" style="7" customWidth="1"/>
    <col min="15848" max="15848" width="10.140625" style="7" customWidth="1"/>
    <col min="15849" max="16095" width="9.140625" style="7"/>
    <col min="16096" max="16096" width="14.85546875" style="7" customWidth="1"/>
    <col min="16097" max="16097" width="7.85546875" style="7" customWidth="1"/>
    <col min="16098" max="16098" width="7.28515625" style="7" customWidth="1"/>
    <col min="16099" max="16099" width="11.140625" style="7" customWidth="1"/>
    <col min="16100" max="16100" width="12" style="7" customWidth="1"/>
    <col min="16101" max="16101" width="10.7109375" style="7" customWidth="1"/>
    <col min="16102" max="16102" width="11.7109375" style="7" customWidth="1"/>
    <col min="16103" max="16103" width="9.28515625" style="7" customWidth="1"/>
    <col min="16104" max="16104" width="10.140625" style="7" customWidth="1"/>
    <col min="16105" max="16384" width="9.140625" style="7"/>
  </cols>
  <sheetData>
    <row r="1" spans="1:6" x14ac:dyDescent="0.25">
      <c r="A1" s="42" t="s">
        <v>108</v>
      </c>
      <c r="B1" s="42"/>
      <c r="C1" s="42"/>
      <c r="D1" s="42"/>
      <c r="E1" s="42"/>
      <c r="F1" s="42"/>
    </row>
    <row r="2" spans="1:6" ht="15" customHeight="1" x14ac:dyDescent="0.2">
      <c r="A2" s="43" t="s">
        <v>40</v>
      </c>
      <c r="B2" s="43"/>
      <c r="C2" s="43"/>
      <c r="D2" s="43"/>
      <c r="E2" s="43"/>
      <c r="F2" s="43"/>
    </row>
    <row r="3" spans="1:6" x14ac:dyDescent="0.25">
      <c r="A3" s="46" t="s">
        <v>42</v>
      </c>
      <c r="B3" s="46" t="s">
        <v>2</v>
      </c>
      <c r="C3" s="45">
        <v>2022</v>
      </c>
      <c r="D3" s="45"/>
      <c r="E3" s="45"/>
      <c r="F3" s="45"/>
    </row>
    <row r="4" spans="1:6" x14ac:dyDescent="0.2">
      <c r="A4" s="46"/>
      <c r="B4" s="46"/>
      <c r="C4" s="46" t="s">
        <v>49</v>
      </c>
      <c r="D4" s="46"/>
      <c r="E4" s="46"/>
      <c r="F4" s="46"/>
    </row>
    <row r="5" spans="1:6" ht="60" x14ac:dyDescent="0.2">
      <c r="A5" s="46"/>
      <c r="B5" s="46"/>
      <c r="C5" s="24" t="s">
        <v>50</v>
      </c>
      <c r="D5" s="24" t="s">
        <v>58</v>
      </c>
      <c r="E5" s="24" t="s">
        <v>51</v>
      </c>
      <c r="F5" s="24" t="s">
        <v>52</v>
      </c>
    </row>
    <row r="6" spans="1:6" ht="14.25" x14ac:dyDescent="0.2">
      <c r="A6" s="9">
        <v>1</v>
      </c>
      <c r="B6" s="25" t="s">
        <v>5</v>
      </c>
      <c r="C6" s="26"/>
      <c r="D6" s="26"/>
      <c r="E6" s="26"/>
      <c r="F6" s="26"/>
    </row>
    <row r="7" spans="1:6" ht="14.25" x14ac:dyDescent="0.2">
      <c r="A7" s="9">
        <v>2</v>
      </c>
      <c r="B7" s="25" t="s">
        <v>6</v>
      </c>
      <c r="C7" s="26"/>
      <c r="D7" s="26"/>
      <c r="E7" s="26"/>
      <c r="F7" s="26"/>
    </row>
    <row r="8" spans="1:6" ht="14.25" x14ac:dyDescent="0.2">
      <c r="A8" s="9">
        <v>3</v>
      </c>
      <c r="B8" s="25" t="s">
        <v>7</v>
      </c>
      <c r="C8" s="26"/>
      <c r="D8" s="26"/>
      <c r="E8" s="26"/>
      <c r="F8" s="26"/>
    </row>
    <row r="9" spans="1:6" ht="14.25" x14ac:dyDescent="0.2">
      <c r="A9" s="9">
        <v>4</v>
      </c>
      <c r="B9" s="25" t="s">
        <v>63</v>
      </c>
      <c r="C9" s="26"/>
      <c r="D9" s="26"/>
      <c r="E9" s="26"/>
      <c r="F9" s="26"/>
    </row>
    <row r="10" spans="1:6" ht="14.25" x14ac:dyDescent="0.2">
      <c r="A10" s="9">
        <v>5</v>
      </c>
      <c r="B10" s="25" t="s">
        <v>9</v>
      </c>
      <c r="C10" s="26"/>
      <c r="D10" s="26"/>
      <c r="E10" s="26"/>
      <c r="F10" s="26"/>
    </row>
    <row r="11" spans="1:6" ht="14.25" x14ac:dyDescent="0.2">
      <c r="A11" s="9">
        <v>6</v>
      </c>
      <c r="B11" s="25" t="s">
        <v>10</v>
      </c>
      <c r="C11" s="26"/>
      <c r="D11" s="26"/>
      <c r="E11" s="26"/>
      <c r="F11" s="26"/>
    </row>
    <row r="12" spans="1:6" ht="14.25" x14ac:dyDescent="0.2">
      <c r="A12" s="9">
        <v>7</v>
      </c>
      <c r="B12" s="25" t="s">
        <v>11</v>
      </c>
      <c r="C12" s="26"/>
      <c r="D12" s="26"/>
      <c r="E12" s="26"/>
      <c r="F12" s="26"/>
    </row>
    <row r="13" spans="1:6" ht="14.25" x14ac:dyDescent="0.2">
      <c r="A13" s="9">
        <v>8</v>
      </c>
      <c r="B13" s="25" t="s">
        <v>12</v>
      </c>
      <c r="C13" s="26"/>
      <c r="D13" s="26"/>
      <c r="E13" s="26"/>
      <c r="F13" s="26"/>
    </row>
    <row r="14" spans="1:6" ht="14.25" x14ac:dyDescent="0.2">
      <c r="A14" s="9">
        <v>9</v>
      </c>
      <c r="B14" s="25" t="s">
        <v>13</v>
      </c>
      <c r="C14" s="26"/>
      <c r="D14" s="26"/>
      <c r="E14" s="26"/>
      <c r="F14" s="26"/>
    </row>
    <row r="15" spans="1:6" ht="14.25" x14ac:dyDescent="0.2">
      <c r="A15" s="9">
        <v>10</v>
      </c>
      <c r="B15" s="25" t="s">
        <v>14</v>
      </c>
      <c r="C15" s="26"/>
      <c r="D15" s="26"/>
      <c r="E15" s="26"/>
      <c r="F15" s="26"/>
    </row>
    <row r="16" spans="1:6" ht="14.25" x14ac:dyDescent="0.2">
      <c r="A16" s="9">
        <v>11</v>
      </c>
      <c r="B16" s="25" t="s">
        <v>15</v>
      </c>
      <c r="C16" s="26"/>
      <c r="D16" s="26"/>
      <c r="E16" s="26"/>
      <c r="F16" s="26"/>
    </row>
    <row r="17" spans="1:6" ht="14.25" x14ac:dyDescent="0.2">
      <c r="A17" s="9">
        <v>12</v>
      </c>
      <c r="B17" s="25" t="s">
        <v>16</v>
      </c>
      <c r="C17" s="26"/>
      <c r="D17" s="26"/>
      <c r="E17" s="26"/>
      <c r="F17" s="26"/>
    </row>
    <row r="18" spans="1:6" ht="14.25" x14ac:dyDescent="0.2">
      <c r="A18" s="9">
        <v>13</v>
      </c>
      <c r="B18" s="25" t="s">
        <v>17</v>
      </c>
      <c r="C18" s="26"/>
      <c r="D18" s="26"/>
      <c r="E18" s="26"/>
      <c r="F18" s="26"/>
    </row>
    <row r="19" spans="1:6" ht="14.25" x14ac:dyDescent="0.2">
      <c r="A19" s="9">
        <v>14</v>
      </c>
      <c r="B19" s="25" t="s">
        <v>18</v>
      </c>
      <c r="C19" s="26"/>
      <c r="D19" s="26"/>
      <c r="E19" s="26"/>
      <c r="F19" s="26"/>
    </row>
    <row r="20" spans="1:6" ht="14.25" x14ac:dyDescent="0.2">
      <c r="A20" s="9">
        <v>15</v>
      </c>
      <c r="B20" s="25" t="s">
        <v>20</v>
      </c>
      <c r="C20" s="26"/>
      <c r="D20" s="26"/>
      <c r="E20" s="26"/>
      <c r="F20" s="26"/>
    </row>
    <row r="21" spans="1:6" ht="14.25" x14ac:dyDescent="0.2">
      <c r="A21" s="9">
        <v>16</v>
      </c>
      <c r="B21" s="25" t="s">
        <v>21</v>
      </c>
      <c r="C21" s="26"/>
      <c r="D21" s="26"/>
      <c r="E21" s="26"/>
      <c r="F21" s="26"/>
    </row>
    <row r="22" spans="1:6" ht="14.25" x14ac:dyDescent="0.2">
      <c r="A22" s="9">
        <v>17</v>
      </c>
      <c r="B22" s="25" t="s">
        <v>22</v>
      </c>
      <c r="C22" s="26"/>
      <c r="D22" s="26"/>
      <c r="E22" s="26"/>
      <c r="F22" s="26"/>
    </row>
    <row r="23" spans="1:6" ht="14.25" x14ac:dyDescent="0.2">
      <c r="A23" s="9">
        <v>18</v>
      </c>
      <c r="B23" s="25" t="s">
        <v>23</v>
      </c>
      <c r="C23" s="26"/>
      <c r="D23" s="26"/>
      <c r="E23" s="26"/>
      <c r="F23" s="26"/>
    </row>
    <row r="24" spans="1:6" ht="14.25" x14ac:dyDescent="0.2">
      <c r="A24" s="9">
        <v>19</v>
      </c>
      <c r="B24" s="25" t="s">
        <v>24</v>
      </c>
      <c r="C24" s="26"/>
      <c r="D24" s="26"/>
      <c r="E24" s="26"/>
      <c r="F24" s="26"/>
    </row>
    <row r="25" spans="1:6" ht="14.25" x14ac:dyDescent="0.2">
      <c r="A25" s="9">
        <v>20</v>
      </c>
      <c r="B25" s="25" t="s">
        <v>25</v>
      </c>
      <c r="C25" s="26"/>
      <c r="D25" s="26"/>
      <c r="E25" s="26"/>
      <c r="F25" s="26"/>
    </row>
    <row r="26" spans="1:6" ht="14.25" x14ac:dyDescent="0.2">
      <c r="A26" s="9">
        <v>21</v>
      </c>
      <c r="B26" s="25" t="s">
        <v>26</v>
      </c>
      <c r="C26" s="26"/>
      <c r="D26" s="26"/>
      <c r="E26" s="26"/>
      <c r="F26" s="26"/>
    </row>
    <row r="27" spans="1:6" ht="14.25" x14ac:dyDescent="0.2">
      <c r="A27" s="9">
        <v>22</v>
      </c>
      <c r="B27" s="25" t="s">
        <v>27</v>
      </c>
      <c r="C27" s="26"/>
      <c r="D27" s="26"/>
      <c r="E27" s="26"/>
      <c r="F27" s="26"/>
    </row>
    <row r="28" spans="1:6" ht="14.25" x14ac:dyDescent="0.2">
      <c r="A28" s="9">
        <v>23</v>
      </c>
      <c r="B28" s="25" t="s">
        <v>41</v>
      </c>
      <c r="C28" s="26"/>
      <c r="D28" s="26"/>
      <c r="E28" s="26"/>
      <c r="F28" s="26"/>
    </row>
    <row r="29" spans="1:6" ht="14.25" x14ac:dyDescent="0.2">
      <c r="A29" s="9">
        <v>24</v>
      </c>
      <c r="B29" s="25" t="s">
        <v>28</v>
      </c>
      <c r="C29" s="26"/>
      <c r="D29" s="26"/>
      <c r="E29" s="26"/>
      <c r="F29" s="26"/>
    </row>
    <row r="30" spans="1:6" ht="14.25" x14ac:dyDescent="0.2">
      <c r="A30" s="9">
        <v>25</v>
      </c>
      <c r="B30" s="25" t="s">
        <v>29</v>
      </c>
      <c r="C30" s="26"/>
      <c r="D30" s="26"/>
      <c r="E30" s="26"/>
      <c r="F30" s="26"/>
    </row>
    <row r="31" spans="1:6" ht="14.25" x14ac:dyDescent="0.2">
      <c r="A31" s="9">
        <v>26</v>
      </c>
      <c r="B31" s="25" t="s">
        <v>30</v>
      </c>
      <c r="C31" s="26"/>
      <c r="D31" s="26"/>
      <c r="E31" s="26"/>
      <c r="F31" s="26"/>
    </row>
    <row r="32" spans="1:6" ht="14.25" x14ac:dyDescent="0.2">
      <c r="A32" s="9">
        <v>27</v>
      </c>
      <c r="B32" s="25" t="s">
        <v>31</v>
      </c>
      <c r="C32" s="26"/>
      <c r="D32" s="26"/>
      <c r="E32" s="26"/>
      <c r="F32" s="26"/>
    </row>
    <row r="33" spans="1:6" ht="14.25" x14ac:dyDescent="0.2">
      <c r="A33" s="9">
        <v>28</v>
      </c>
      <c r="B33" s="25" t="s">
        <v>19</v>
      </c>
      <c r="C33" s="26"/>
      <c r="D33" s="26"/>
      <c r="E33" s="26"/>
      <c r="F33" s="26"/>
    </row>
    <row r="34" spans="1:6" ht="14.25" x14ac:dyDescent="0.2">
      <c r="A34" s="9">
        <v>29</v>
      </c>
      <c r="B34" s="25" t="s">
        <v>32</v>
      </c>
      <c r="C34" s="26"/>
      <c r="D34" s="26"/>
      <c r="E34" s="26"/>
      <c r="F34" s="26"/>
    </row>
    <row r="35" spans="1:6" ht="14.25" x14ac:dyDescent="0.2">
      <c r="A35" s="9">
        <v>30</v>
      </c>
      <c r="B35" s="25" t="s">
        <v>33</v>
      </c>
      <c r="C35" s="26"/>
      <c r="D35" s="26"/>
      <c r="E35" s="26"/>
      <c r="F35" s="26"/>
    </row>
    <row r="36" spans="1:6" ht="14.25" x14ac:dyDescent="0.2">
      <c r="A36" s="9">
        <v>31</v>
      </c>
      <c r="B36" s="25" t="s">
        <v>34</v>
      </c>
      <c r="C36" s="26"/>
      <c r="D36" s="26"/>
      <c r="E36" s="26"/>
      <c r="F36" s="26"/>
    </row>
    <row r="37" spans="1:6" ht="14.25" x14ac:dyDescent="0.2">
      <c r="A37" s="9">
        <v>32</v>
      </c>
      <c r="B37" s="25" t="s">
        <v>35</v>
      </c>
      <c r="C37" s="26"/>
      <c r="D37" s="26"/>
      <c r="E37" s="26"/>
      <c r="F37" s="26"/>
    </row>
    <row r="38" spans="1:6" ht="14.25" x14ac:dyDescent="0.2">
      <c r="A38" s="9">
        <v>33</v>
      </c>
      <c r="B38" s="25" t="s">
        <v>36</v>
      </c>
      <c r="C38" s="26"/>
      <c r="D38" s="26"/>
      <c r="E38" s="26"/>
      <c r="F38" s="26"/>
    </row>
    <row r="39" spans="1:6" ht="17.25" customHeight="1" x14ac:dyDescent="0.2">
      <c r="A39" s="47" t="s">
        <v>3</v>
      </c>
      <c r="B39" s="47"/>
      <c r="C39" s="27">
        <f t="shared" ref="C39:E39" si="0">SUM(C6:C38)</f>
        <v>0</v>
      </c>
      <c r="D39" s="27">
        <f t="shared" si="0"/>
        <v>0</v>
      </c>
      <c r="E39" s="27">
        <f t="shared" si="0"/>
        <v>0</v>
      </c>
      <c r="F39" s="27">
        <f>SUM(F6:F38)</f>
        <v>0</v>
      </c>
    </row>
    <row r="40" spans="1:6" x14ac:dyDescent="0.25">
      <c r="C40" s="9"/>
    </row>
    <row r="41" spans="1:6" x14ac:dyDescent="0.25">
      <c r="C41" s="9"/>
    </row>
    <row r="42" spans="1:6" x14ac:dyDescent="0.25">
      <c r="C42" s="9"/>
    </row>
    <row r="43" spans="1:6" x14ac:dyDescent="0.25">
      <c r="C43" s="9"/>
    </row>
    <row r="44" spans="1:6" x14ac:dyDescent="0.25">
      <c r="C44" s="9"/>
    </row>
    <row r="45" spans="1:6" x14ac:dyDescent="0.25">
      <c r="C45" s="9"/>
    </row>
    <row r="46" spans="1:6" x14ac:dyDescent="0.25">
      <c r="C46" s="9"/>
    </row>
    <row r="47" spans="1:6" x14ac:dyDescent="0.25">
      <c r="C47" s="9"/>
    </row>
    <row r="48" spans="1:6" x14ac:dyDescent="0.25">
      <c r="C48" s="9"/>
    </row>
    <row r="49" spans="3:3" x14ac:dyDescent="0.25">
      <c r="C49" s="9"/>
    </row>
    <row r="50" spans="3:3" x14ac:dyDescent="0.25">
      <c r="C50" s="9"/>
    </row>
    <row r="51" spans="3:3" x14ac:dyDescent="0.25">
      <c r="C51" s="9"/>
    </row>
    <row r="52" spans="3:3" x14ac:dyDescent="0.25">
      <c r="C52" s="9"/>
    </row>
    <row r="53" spans="3:3" x14ac:dyDescent="0.25">
      <c r="C53" s="9"/>
    </row>
    <row r="54" spans="3:3" x14ac:dyDescent="0.25">
      <c r="C54" s="9"/>
    </row>
    <row r="55" spans="3:3" x14ac:dyDescent="0.25">
      <c r="C55" s="9"/>
    </row>
    <row r="56" spans="3:3" x14ac:dyDescent="0.25">
      <c r="C56" s="9"/>
    </row>
    <row r="57" spans="3:3" x14ac:dyDescent="0.25">
      <c r="C57" s="9"/>
    </row>
    <row r="58" spans="3:3" x14ac:dyDescent="0.25">
      <c r="C58" s="9"/>
    </row>
    <row r="59" spans="3:3" x14ac:dyDescent="0.25">
      <c r="C59" s="9"/>
    </row>
    <row r="60" spans="3:3" x14ac:dyDescent="0.25">
      <c r="C60" s="9"/>
    </row>
    <row r="61" spans="3:3" x14ac:dyDescent="0.25">
      <c r="C61" s="9"/>
    </row>
  </sheetData>
  <sortState ref="A6:AB38">
    <sortCondition ref="A6:A38"/>
  </sortState>
  <mergeCells count="7">
    <mergeCell ref="A3:A5"/>
    <mergeCell ref="A39:B39"/>
    <mergeCell ref="B3:B5"/>
    <mergeCell ref="C3:F3"/>
    <mergeCell ref="C4:F4"/>
    <mergeCell ref="A1:F1"/>
    <mergeCell ref="A2:F2"/>
  </mergeCells>
  <pageMargins left="0.73" right="0" top="0.75" bottom="0.75" header="0.3" footer="0.3"/>
  <pageSetup paperSize="5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H33" sqref="H33:H34"/>
    </sheetView>
  </sheetViews>
  <sheetFormatPr defaultRowHeight="14.25" x14ac:dyDescent="0.2"/>
  <cols>
    <col min="1" max="1" width="9.140625" style="2"/>
    <col min="2" max="2" width="22.7109375" style="2" customWidth="1"/>
    <col min="3" max="3" width="11.85546875" style="2" customWidth="1"/>
    <col min="4" max="6" width="13" style="2" customWidth="1"/>
    <col min="7" max="16384" width="9.140625" style="2"/>
  </cols>
  <sheetData>
    <row r="1" spans="1:6" ht="25.5" customHeight="1" x14ac:dyDescent="0.2">
      <c r="A1" s="50" t="s">
        <v>109</v>
      </c>
      <c r="B1" s="50"/>
      <c r="C1" s="50"/>
      <c r="D1" s="50"/>
      <c r="E1" s="50"/>
      <c r="F1" s="50"/>
    </row>
    <row r="2" spans="1:6" ht="15" x14ac:dyDescent="0.25">
      <c r="A2" s="58" t="s">
        <v>53</v>
      </c>
      <c r="B2" s="58"/>
      <c r="C2" s="58"/>
      <c r="D2" s="58"/>
      <c r="E2" s="58"/>
      <c r="F2" s="58"/>
    </row>
    <row r="3" spans="1:6" ht="15" x14ac:dyDescent="0.25">
      <c r="A3" s="49" t="s">
        <v>1</v>
      </c>
      <c r="B3" s="49" t="s">
        <v>2</v>
      </c>
      <c r="C3" s="40">
        <v>2022</v>
      </c>
      <c r="D3" s="40"/>
      <c r="E3" s="40"/>
      <c r="F3" s="40"/>
    </row>
    <row r="4" spans="1:6" ht="15" x14ac:dyDescent="0.25">
      <c r="A4" s="49"/>
      <c r="B4" s="49"/>
      <c r="C4" s="49" t="s">
        <v>64</v>
      </c>
      <c r="D4" s="40" t="s">
        <v>65</v>
      </c>
      <c r="E4" s="40"/>
      <c r="F4" s="40"/>
    </row>
    <row r="5" spans="1:6" ht="15" x14ac:dyDescent="0.2">
      <c r="A5" s="49"/>
      <c r="B5" s="49"/>
      <c r="C5" s="49"/>
      <c r="D5" s="8" t="s">
        <v>66</v>
      </c>
      <c r="E5" s="8" t="s">
        <v>67</v>
      </c>
      <c r="F5" s="8" t="s">
        <v>68</v>
      </c>
    </row>
    <row r="6" spans="1:6" ht="17.25" customHeight="1" x14ac:dyDescent="0.2">
      <c r="A6" s="11">
        <v>1</v>
      </c>
      <c r="B6" s="6" t="s">
        <v>5</v>
      </c>
      <c r="C6" s="21"/>
      <c r="D6" s="21"/>
      <c r="E6" s="9"/>
      <c r="F6" s="9"/>
    </row>
    <row r="7" spans="1:6" ht="17.25" customHeight="1" x14ac:dyDescent="0.2">
      <c r="A7" s="11">
        <v>2</v>
      </c>
      <c r="B7" s="6" t="s">
        <v>6</v>
      </c>
      <c r="C7" s="21"/>
      <c r="D7" s="21"/>
      <c r="E7" s="9"/>
      <c r="F7" s="9"/>
    </row>
    <row r="8" spans="1:6" ht="17.25" customHeight="1" x14ac:dyDescent="0.2">
      <c r="A8" s="11">
        <v>3</v>
      </c>
      <c r="B8" s="6" t="s">
        <v>7</v>
      </c>
      <c r="C8" s="21"/>
      <c r="D8" s="21"/>
      <c r="E8" s="9"/>
      <c r="F8" s="9"/>
    </row>
    <row r="9" spans="1:6" ht="17.25" customHeight="1" x14ac:dyDescent="0.2">
      <c r="A9" s="11">
        <v>4</v>
      </c>
      <c r="B9" s="6" t="s">
        <v>8</v>
      </c>
      <c r="C9" s="21"/>
      <c r="D9" s="21"/>
      <c r="E9" s="9"/>
      <c r="F9" s="9"/>
    </row>
    <row r="10" spans="1:6" ht="17.25" customHeight="1" x14ac:dyDescent="0.2">
      <c r="A10" s="11">
        <v>5</v>
      </c>
      <c r="B10" s="6" t="s">
        <v>9</v>
      </c>
      <c r="C10" s="21"/>
      <c r="D10" s="21"/>
      <c r="E10" s="9"/>
      <c r="F10" s="9"/>
    </row>
    <row r="11" spans="1:6" ht="17.25" customHeight="1" x14ac:dyDescent="0.2">
      <c r="A11" s="11">
        <v>6</v>
      </c>
      <c r="B11" s="6" t="s">
        <v>10</v>
      </c>
      <c r="C11" s="21"/>
      <c r="D11" s="21"/>
      <c r="E11" s="9"/>
      <c r="F11" s="9"/>
    </row>
    <row r="12" spans="1:6" ht="17.25" customHeight="1" x14ac:dyDescent="0.2">
      <c r="A12" s="11">
        <v>7</v>
      </c>
      <c r="B12" s="6" t="s">
        <v>11</v>
      </c>
      <c r="C12" s="21"/>
      <c r="D12" s="21"/>
      <c r="E12" s="9"/>
      <c r="F12" s="9"/>
    </row>
    <row r="13" spans="1:6" ht="17.25" customHeight="1" x14ac:dyDescent="0.2">
      <c r="A13" s="11">
        <v>8</v>
      </c>
      <c r="B13" s="6" t="s">
        <v>12</v>
      </c>
      <c r="C13" s="21"/>
      <c r="D13" s="21"/>
      <c r="E13" s="9"/>
      <c r="F13" s="9"/>
    </row>
    <row r="14" spans="1:6" ht="17.25" customHeight="1" x14ac:dyDescent="0.2">
      <c r="A14" s="11">
        <v>9</v>
      </c>
      <c r="B14" s="6" t="s">
        <v>13</v>
      </c>
      <c r="C14" s="21"/>
      <c r="D14" s="21"/>
      <c r="E14" s="9"/>
      <c r="F14" s="9"/>
    </row>
    <row r="15" spans="1:6" ht="17.25" customHeight="1" x14ac:dyDescent="0.2">
      <c r="A15" s="11">
        <v>10</v>
      </c>
      <c r="B15" s="6" t="s">
        <v>14</v>
      </c>
      <c r="C15" s="21"/>
      <c r="D15" s="21"/>
      <c r="E15" s="9"/>
      <c r="F15" s="9"/>
    </row>
    <row r="16" spans="1:6" ht="17.25" customHeight="1" x14ac:dyDescent="0.2">
      <c r="A16" s="11">
        <v>11</v>
      </c>
      <c r="B16" s="6" t="s">
        <v>15</v>
      </c>
      <c r="C16" s="21"/>
      <c r="D16" s="21"/>
      <c r="E16" s="9"/>
      <c r="F16" s="9"/>
    </row>
    <row r="17" spans="1:6" ht="17.25" customHeight="1" x14ac:dyDescent="0.2">
      <c r="A17" s="11">
        <v>12</v>
      </c>
      <c r="B17" s="6" t="s">
        <v>16</v>
      </c>
      <c r="C17" s="21"/>
      <c r="D17" s="21"/>
      <c r="E17" s="9"/>
      <c r="F17" s="9"/>
    </row>
    <row r="18" spans="1:6" ht="17.25" customHeight="1" x14ac:dyDescent="0.2">
      <c r="A18" s="11">
        <v>13</v>
      </c>
      <c r="B18" s="6" t="s">
        <v>17</v>
      </c>
      <c r="C18" s="21"/>
      <c r="D18" s="21"/>
      <c r="E18" s="9"/>
      <c r="F18" s="9"/>
    </row>
    <row r="19" spans="1:6" ht="17.25" customHeight="1" x14ac:dyDescent="0.2">
      <c r="A19" s="11">
        <v>14</v>
      </c>
      <c r="B19" s="6" t="s">
        <v>18</v>
      </c>
      <c r="C19" s="21"/>
      <c r="D19" s="21"/>
      <c r="E19" s="9"/>
      <c r="F19" s="9"/>
    </row>
    <row r="20" spans="1:6" ht="17.25" customHeight="1" x14ac:dyDescent="0.2">
      <c r="A20" s="11">
        <v>15</v>
      </c>
      <c r="B20" s="6" t="s">
        <v>20</v>
      </c>
      <c r="C20" s="21"/>
      <c r="D20" s="21"/>
      <c r="E20" s="9"/>
      <c r="F20" s="9"/>
    </row>
    <row r="21" spans="1:6" ht="17.25" customHeight="1" x14ac:dyDescent="0.2">
      <c r="A21" s="11">
        <v>16</v>
      </c>
      <c r="B21" s="6" t="s">
        <v>21</v>
      </c>
      <c r="C21" s="21"/>
      <c r="D21" s="21"/>
      <c r="E21" s="9"/>
      <c r="F21" s="9"/>
    </row>
    <row r="22" spans="1:6" ht="17.25" customHeight="1" x14ac:dyDescent="0.2">
      <c r="A22" s="11">
        <v>17</v>
      </c>
      <c r="B22" s="6" t="s">
        <v>22</v>
      </c>
      <c r="C22" s="21"/>
      <c r="D22" s="21"/>
      <c r="E22" s="9"/>
      <c r="F22" s="9"/>
    </row>
    <row r="23" spans="1:6" ht="17.25" customHeight="1" x14ac:dyDescent="0.2">
      <c r="A23" s="11">
        <v>18</v>
      </c>
      <c r="B23" s="6" t="s">
        <v>23</v>
      </c>
      <c r="C23" s="21"/>
      <c r="D23" s="21"/>
      <c r="E23" s="9"/>
      <c r="F23" s="9"/>
    </row>
    <row r="24" spans="1:6" ht="17.25" customHeight="1" x14ac:dyDescent="0.2">
      <c r="A24" s="11">
        <v>19</v>
      </c>
      <c r="B24" s="6" t="s">
        <v>24</v>
      </c>
      <c r="C24" s="21"/>
      <c r="D24" s="21"/>
      <c r="E24" s="9"/>
      <c r="F24" s="9"/>
    </row>
    <row r="25" spans="1:6" ht="17.25" customHeight="1" x14ac:dyDescent="0.2">
      <c r="A25" s="11">
        <v>20</v>
      </c>
      <c r="B25" s="6" t="s">
        <v>25</v>
      </c>
      <c r="C25" s="21"/>
      <c r="D25" s="21"/>
      <c r="E25" s="9"/>
      <c r="F25" s="9"/>
    </row>
    <row r="26" spans="1:6" ht="17.25" customHeight="1" x14ac:dyDescent="0.2">
      <c r="A26" s="11">
        <v>21</v>
      </c>
      <c r="B26" s="6" t="s">
        <v>26</v>
      </c>
      <c r="C26" s="21"/>
      <c r="D26" s="21"/>
      <c r="E26" s="9"/>
      <c r="F26" s="9"/>
    </row>
    <row r="27" spans="1:6" ht="17.25" customHeight="1" x14ac:dyDescent="0.2">
      <c r="A27" s="11">
        <v>22</v>
      </c>
      <c r="B27" s="6" t="s">
        <v>27</v>
      </c>
      <c r="C27" s="21"/>
      <c r="D27" s="21"/>
      <c r="E27" s="9"/>
      <c r="F27" s="9"/>
    </row>
    <row r="28" spans="1:6" ht="17.25" customHeight="1" x14ac:dyDescent="0.2">
      <c r="A28" s="11">
        <v>23</v>
      </c>
      <c r="B28" s="6" t="s">
        <v>41</v>
      </c>
      <c r="C28" s="21"/>
      <c r="D28" s="21"/>
      <c r="E28" s="9"/>
      <c r="F28" s="9"/>
    </row>
    <row r="29" spans="1:6" ht="17.25" customHeight="1" x14ac:dyDescent="0.2">
      <c r="A29" s="11">
        <v>24</v>
      </c>
      <c r="B29" s="6" t="s">
        <v>28</v>
      </c>
      <c r="C29" s="21"/>
      <c r="D29" s="21"/>
      <c r="E29" s="9"/>
      <c r="F29" s="9"/>
    </row>
    <row r="30" spans="1:6" ht="17.25" customHeight="1" x14ac:dyDescent="0.2">
      <c r="A30" s="11">
        <v>25</v>
      </c>
      <c r="B30" s="6" t="s">
        <v>29</v>
      </c>
      <c r="C30" s="21"/>
      <c r="D30" s="21"/>
      <c r="E30" s="9"/>
      <c r="F30" s="9"/>
    </row>
    <row r="31" spans="1:6" ht="17.25" customHeight="1" x14ac:dyDescent="0.2">
      <c r="A31" s="11">
        <v>26</v>
      </c>
      <c r="B31" s="6" t="s">
        <v>30</v>
      </c>
      <c r="C31" s="21"/>
      <c r="D31" s="21"/>
      <c r="E31" s="9"/>
      <c r="F31" s="9"/>
    </row>
    <row r="32" spans="1:6" ht="17.25" customHeight="1" x14ac:dyDescent="0.2">
      <c r="A32" s="11">
        <v>27</v>
      </c>
      <c r="B32" s="6" t="s">
        <v>31</v>
      </c>
      <c r="C32" s="21"/>
      <c r="D32" s="21"/>
      <c r="E32" s="9"/>
      <c r="F32" s="9"/>
    </row>
    <row r="33" spans="1:6" ht="17.25" customHeight="1" x14ac:dyDescent="0.2">
      <c r="A33" s="11">
        <v>28</v>
      </c>
      <c r="B33" s="6" t="s">
        <v>19</v>
      </c>
      <c r="C33" s="21"/>
      <c r="D33" s="21"/>
      <c r="E33" s="9"/>
      <c r="F33" s="9"/>
    </row>
    <row r="34" spans="1:6" ht="17.25" customHeight="1" x14ac:dyDescent="0.2">
      <c r="A34" s="11">
        <v>29</v>
      </c>
      <c r="B34" s="6" t="s">
        <v>32</v>
      </c>
      <c r="C34" s="21"/>
      <c r="D34" s="21"/>
      <c r="E34" s="9"/>
      <c r="F34" s="9"/>
    </row>
    <row r="35" spans="1:6" ht="17.25" customHeight="1" x14ac:dyDescent="0.2">
      <c r="A35" s="11">
        <v>30</v>
      </c>
      <c r="B35" s="6" t="s">
        <v>33</v>
      </c>
      <c r="C35" s="21"/>
      <c r="D35" s="21"/>
      <c r="E35" s="9"/>
      <c r="F35" s="9"/>
    </row>
    <row r="36" spans="1:6" ht="17.25" customHeight="1" x14ac:dyDescent="0.2">
      <c r="A36" s="11">
        <v>31</v>
      </c>
      <c r="B36" s="6" t="s">
        <v>34</v>
      </c>
      <c r="C36" s="21"/>
      <c r="D36" s="21"/>
      <c r="E36" s="9"/>
      <c r="F36" s="9"/>
    </row>
    <row r="37" spans="1:6" ht="17.25" customHeight="1" x14ac:dyDescent="0.2">
      <c r="A37" s="11">
        <v>32</v>
      </c>
      <c r="B37" s="6" t="s">
        <v>35</v>
      </c>
      <c r="C37" s="21"/>
      <c r="D37" s="21"/>
      <c r="E37" s="9"/>
      <c r="F37" s="9"/>
    </row>
    <row r="38" spans="1:6" ht="17.25" customHeight="1" x14ac:dyDescent="0.2">
      <c r="A38" s="11">
        <v>33</v>
      </c>
      <c r="B38" s="6" t="s">
        <v>36</v>
      </c>
      <c r="C38" s="21"/>
      <c r="D38" s="21"/>
      <c r="E38" s="9"/>
      <c r="F38" s="9"/>
    </row>
    <row r="39" spans="1:6" ht="15" x14ac:dyDescent="0.2">
      <c r="A39" s="48" t="s">
        <v>3</v>
      </c>
      <c r="B39" s="48"/>
      <c r="C39" s="22">
        <f>SUM(C6:C38)</f>
        <v>0</v>
      </c>
      <c r="D39" s="22">
        <f t="shared" ref="D39:F39" si="0">SUM(D6:D38)</f>
        <v>0</v>
      </c>
      <c r="E39" s="22">
        <f t="shared" si="0"/>
        <v>0</v>
      </c>
      <c r="F39" s="22">
        <f t="shared" si="0"/>
        <v>0</v>
      </c>
    </row>
  </sheetData>
  <mergeCells count="8">
    <mergeCell ref="A39:B39"/>
    <mergeCell ref="A1:F1"/>
    <mergeCell ref="A3:A5"/>
    <mergeCell ref="B3:B5"/>
    <mergeCell ref="C3:F3"/>
    <mergeCell ref="C4:C5"/>
    <mergeCell ref="D4:F4"/>
    <mergeCell ref="A2:F2"/>
  </mergeCells>
  <pageMargins left="0.7" right="0.7" top="0.75" bottom="0.75" header="0.3" footer="0.3"/>
  <pageSetup paperSize="14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F30" sqref="F30"/>
    </sheetView>
  </sheetViews>
  <sheetFormatPr defaultRowHeight="14.25" x14ac:dyDescent="0.2"/>
  <cols>
    <col min="1" max="1" width="6.85546875" style="4" customWidth="1"/>
    <col min="2" max="2" width="24.5703125" style="4" customWidth="1"/>
    <col min="3" max="6" width="17.28515625" style="4" customWidth="1"/>
    <col min="7" max="16384" width="9.140625" style="4"/>
  </cols>
  <sheetData>
    <row r="1" spans="1:6" ht="16.5" customHeight="1" x14ac:dyDescent="0.25">
      <c r="A1" s="39" t="s">
        <v>110</v>
      </c>
      <c r="B1" s="39"/>
      <c r="C1" s="39"/>
      <c r="D1" s="39"/>
      <c r="E1" s="39"/>
      <c r="F1" s="39"/>
    </row>
    <row r="2" spans="1:6" ht="16.5" customHeight="1" x14ac:dyDescent="0.25">
      <c r="A2" s="58" t="s">
        <v>53</v>
      </c>
      <c r="B2" s="58"/>
      <c r="C2" s="58"/>
      <c r="D2" s="58"/>
      <c r="E2" s="58"/>
      <c r="F2" s="58"/>
    </row>
    <row r="3" spans="1:6" ht="15" x14ac:dyDescent="0.25">
      <c r="A3" s="49" t="s">
        <v>42</v>
      </c>
      <c r="B3" s="49" t="s">
        <v>2</v>
      </c>
      <c r="C3" s="40">
        <v>2022</v>
      </c>
      <c r="D3" s="40"/>
      <c r="E3" s="40"/>
      <c r="F3" s="40"/>
    </row>
    <row r="4" spans="1:6" s="33" customFormat="1" ht="30" x14ac:dyDescent="0.25">
      <c r="A4" s="49"/>
      <c r="B4" s="49"/>
      <c r="C4" s="16" t="s">
        <v>54</v>
      </c>
      <c r="D4" s="16" t="s">
        <v>55</v>
      </c>
      <c r="E4" s="16" t="s">
        <v>56</v>
      </c>
      <c r="F4" s="16" t="s">
        <v>57</v>
      </c>
    </row>
    <row r="5" spans="1:6" x14ac:dyDescent="0.2">
      <c r="A5" s="9">
        <v>1</v>
      </c>
      <c r="B5" s="17" t="s">
        <v>5</v>
      </c>
      <c r="C5" s="9"/>
      <c r="D5" s="9"/>
      <c r="E5" s="9"/>
      <c r="F5" s="9"/>
    </row>
    <row r="6" spans="1:6" x14ac:dyDescent="0.2">
      <c r="A6" s="9">
        <v>2</v>
      </c>
      <c r="B6" s="17" t="s">
        <v>6</v>
      </c>
      <c r="C6" s="9"/>
      <c r="D6" s="9"/>
      <c r="E6" s="9"/>
      <c r="F6" s="9"/>
    </row>
    <row r="7" spans="1:6" x14ac:dyDescent="0.2">
      <c r="A7" s="9">
        <v>3</v>
      </c>
      <c r="B7" s="17" t="s">
        <v>7</v>
      </c>
      <c r="C7" s="9"/>
      <c r="D7" s="9"/>
      <c r="E7" s="9"/>
      <c r="F7" s="9"/>
    </row>
    <row r="8" spans="1:6" x14ac:dyDescent="0.2">
      <c r="A8" s="9">
        <v>4</v>
      </c>
      <c r="B8" s="17" t="s">
        <v>8</v>
      </c>
      <c r="C8" s="9"/>
      <c r="D8" s="9"/>
      <c r="E8" s="9"/>
      <c r="F8" s="9"/>
    </row>
    <row r="9" spans="1:6" x14ac:dyDescent="0.2">
      <c r="A9" s="9">
        <v>5</v>
      </c>
      <c r="B9" s="17" t="s">
        <v>9</v>
      </c>
      <c r="C9" s="9"/>
      <c r="D9" s="9"/>
      <c r="E9" s="9"/>
      <c r="F9" s="9"/>
    </row>
    <row r="10" spans="1:6" x14ac:dyDescent="0.2">
      <c r="A10" s="9">
        <v>6</v>
      </c>
      <c r="B10" s="17" t="s">
        <v>10</v>
      </c>
      <c r="C10" s="9"/>
      <c r="D10" s="9"/>
      <c r="E10" s="9"/>
      <c r="F10" s="9"/>
    </row>
    <row r="11" spans="1:6" x14ac:dyDescent="0.2">
      <c r="A11" s="9">
        <v>7</v>
      </c>
      <c r="B11" s="17" t="s">
        <v>11</v>
      </c>
      <c r="C11" s="9"/>
      <c r="D11" s="9"/>
      <c r="E11" s="9"/>
      <c r="F11" s="9"/>
    </row>
    <row r="12" spans="1:6" x14ac:dyDescent="0.2">
      <c r="A12" s="9">
        <v>8</v>
      </c>
      <c r="B12" s="17" t="s">
        <v>12</v>
      </c>
      <c r="C12" s="9"/>
      <c r="D12" s="9"/>
      <c r="E12" s="9"/>
      <c r="F12" s="9"/>
    </row>
    <row r="13" spans="1:6" x14ac:dyDescent="0.2">
      <c r="A13" s="9">
        <v>9</v>
      </c>
      <c r="B13" s="17" t="s">
        <v>13</v>
      </c>
      <c r="C13" s="9"/>
      <c r="D13" s="9"/>
      <c r="E13" s="9"/>
      <c r="F13" s="9"/>
    </row>
    <row r="14" spans="1:6" x14ac:dyDescent="0.2">
      <c r="A14" s="9">
        <v>10</v>
      </c>
      <c r="B14" s="17" t="s">
        <v>14</v>
      </c>
      <c r="C14" s="9"/>
      <c r="D14" s="9"/>
      <c r="E14" s="9"/>
      <c r="F14" s="9"/>
    </row>
    <row r="15" spans="1:6" x14ac:dyDescent="0.2">
      <c r="A15" s="9">
        <v>11</v>
      </c>
      <c r="B15" s="17" t="s">
        <v>15</v>
      </c>
      <c r="C15" s="9"/>
      <c r="D15" s="9"/>
      <c r="E15" s="9"/>
      <c r="F15" s="9"/>
    </row>
    <row r="16" spans="1:6" x14ac:dyDescent="0.2">
      <c r="A16" s="9">
        <v>12</v>
      </c>
      <c r="B16" s="17" t="s">
        <v>16</v>
      </c>
      <c r="C16" s="9"/>
      <c r="D16" s="9"/>
      <c r="E16" s="9"/>
      <c r="F16" s="9"/>
    </row>
    <row r="17" spans="1:6" x14ac:dyDescent="0.2">
      <c r="A17" s="9">
        <v>13</v>
      </c>
      <c r="B17" s="17" t="s">
        <v>17</v>
      </c>
      <c r="C17" s="9"/>
      <c r="D17" s="9"/>
      <c r="E17" s="9"/>
      <c r="F17" s="9"/>
    </row>
    <row r="18" spans="1:6" x14ac:dyDescent="0.2">
      <c r="A18" s="9">
        <v>14</v>
      </c>
      <c r="B18" s="17" t="s">
        <v>18</v>
      </c>
      <c r="C18" s="9"/>
      <c r="D18" s="9"/>
      <c r="E18" s="9"/>
      <c r="F18" s="9"/>
    </row>
    <row r="19" spans="1:6" x14ac:dyDescent="0.2">
      <c r="A19" s="9">
        <v>15</v>
      </c>
      <c r="B19" s="17" t="s">
        <v>20</v>
      </c>
      <c r="C19" s="9"/>
      <c r="D19" s="9"/>
      <c r="E19" s="9"/>
      <c r="F19" s="9"/>
    </row>
    <row r="20" spans="1:6" x14ac:dyDescent="0.2">
      <c r="A20" s="9">
        <v>16</v>
      </c>
      <c r="B20" s="17" t="s">
        <v>21</v>
      </c>
      <c r="C20" s="9"/>
      <c r="D20" s="9"/>
      <c r="E20" s="9"/>
      <c r="F20" s="9"/>
    </row>
    <row r="21" spans="1:6" x14ac:dyDescent="0.2">
      <c r="A21" s="9">
        <v>17</v>
      </c>
      <c r="B21" s="17" t="s">
        <v>22</v>
      </c>
      <c r="C21" s="9"/>
      <c r="D21" s="9"/>
      <c r="E21" s="9"/>
      <c r="F21" s="9"/>
    </row>
    <row r="22" spans="1:6" x14ac:dyDescent="0.2">
      <c r="A22" s="9">
        <v>18</v>
      </c>
      <c r="B22" s="17" t="s">
        <v>23</v>
      </c>
      <c r="C22" s="9"/>
      <c r="D22" s="9"/>
      <c r="E22" s="9"/>
      <c r="F22" s="9"/>
    </row>
    <row r="23" spans="1:6" x14ac:dyDescent="0.2">
      <c r="A23" s="9">
        <v>19</v>
      </c>
      <c r="B23" s="17" t="s">
        <v>24</v>
      </c>
      <c r="C23" s="9"/>
      <c r="D23" s="9"/>
      <c r="E23" s="9"/>
      <c r="F23" s="9"/>
    </row>
    <row r="24" spans="1:6" x14ac:dyDescent="0.2">
      <c r="A24" s="9">
        <v>20</v>
      </c>
      <c r="B24" s="17" t="s">
        <v>25</v>
      </c>
      <c r="C24" s="9"/>
      <c r="D24" s="9"/>
      <c r="E24" s="9"/>
      <c r="F24" s="9"/>
    </row>
    <row r="25" spans="1:6" x14ac:dyDescent="0.2">
      <c r="A25" s="9">
        <v>21</v>
      </c>
      <c r="B25" s="17" t="s">
        <v>26</v>
      </c>
      <c r="C25" s="9"/>
      <c r="D25" s="9"/>
      <c r="E25" s="9"/>
      <c r="F25" s="9"/>
    </row>
    <row r="26" spans="1:6" x14ac:dyDescent="0.2">
      <c r="A26" s="9">
        <v>22</v>
      </c>
      <c r="B26" s="17" t="s">
        <v>27</v>
      </c>
      <c r="C26" s="9"/>
      <c r="D26" s="9"/>
      <c r="E26" s="9"/>
      <c r="F26" s="9"/>
    </row>
    <row r="27" spans="1:6" x14ac:dyDescent="0.2">
      <c r="A27" s="9">
        <v>23</v>
      </c>
      <c r="B27" s="17" t="s">
        <v>41</v>
      </c>
      <c r="C27" s="9"/>
      <c r="D27" s="9"/>
      <c r="E27" s="9"/>
      <c r="F27" s="9"/>
    </row>
    <row r="28" spans="1:6" x14ac:dyDescent="0.2">
      <c r="A28" s="9">
        <v>24</v>
      </c>
      <c r="B28" s="17" t="s">
        <v>28</v>
      </c>
      <c r="C28" s="9"/>
      <c r="D28" s="9"/>
      <c r="E28" s="9"/>
      <c r="F28" s="9"/>
    </row>
    <row r="29" spans="1:6" x14ac:dyDescent="0.2">
      <c r="A29" s="9">
        <v>25</v>
      </c>
      <c r="B29" s="17" t="s">
        <v>29</v>
      </c>
      <c r="C29" s="9"/>
      <c r="D29" s="9"/>
      <c r="E29" s="9"/>
      <c r="F29" s="9"/>
    </row>
    <row r="30" spans="1:6" x14ac:dyDescent="0.2">
      <c r="A30" s="9">
        <v>26</v>
      </c>
      <c r="B30" s="17" t="s">
        <v>30</v>
      </c>
      <c r="C30" s="9"/>
      <c r="D30" s="9"/>
      <c r="E30" s="9"/>
      <c r="F30" s="9"/>
    </row>
    <row r="31" spans="1:6" x14ac:dyDescent="0.2">
      <c r="A31" s="9">
        <v>27</v>
      </c>
      <c r="B31" s="17" t="s">
        <v>31</v>
      </c>
      <c r="C31" s="9"/>
      <c r="D31" s="9"/>
      <c r="E31" s="9"/>
      <c r="F31" s="9"/>
    </row>
    <row r="32" spans="1:6" x14ac:dyDescent="0.2">
      <c r="A32" s="9">
        <v>28</v>
      </c>
      <c r="B32" s="17" t="s">
        <v>19</v>
      </c>
      <c r="C32" s="9"/>
      <c r="D32" s="9"/>
      <c r="E32" s="9"/>
      <c r="F32" s="9"/>
    </row>
    <row r="33" spans="1:6" x14ac:dyDescent="0.2">
      <c r="A33" s="9">
        <v>29</v>
      </c>
      <c r="B33" s="17" t="s">
        <v>32</v>
      </c>
      <c r="C33" s="9"/>
      <c r="D33" s="9"/>
      <c r="E33" s="9"/>
      <c r="F33" s="9"/>
    </row>
    <row r="34" spans="1:6" x14ac:dyDescent="0.2">
      <c r="A34" s="9">
        <v>30</v>
      </c>
      <c r="B34" s="17" t="s">
        <v>33</v>
      </c>
      <c r="C34" s="9"/>
      <c r="D34" s="9"/>
      <c r="E34" s="9"/>
      <c r="F34" s="9"/>
    </row>
    <row r="35" spans="1:6" x14ac:dyDescent="0.2">
      <c r="A35" s="9">
        <v>31</v>
      </c>
      <c r="B35" s="17" t="s">
        <v>34</v>
      </c>
      <c r="C35" s="9"/>
      <c r="D35" s="9"/>
      <c r="E35" s="9"/>
      <c r="F35" s="9"/>
    </row>
    <row r="36" spans="1:6" x14ac:dyDescent="0.2">
      <c r="A36" s="9">
        <v>32</v>
      </c>
      <c r="B36" s="17" t="s">
        <v>35</v>
      </c>
      <c r="C36" s="9"/>
      <c r="D36" s="9"/>
      <c r="E36" s="9"/>
      <c r="F36" s="9"/>
    </row>
    <row r="37" spans="1:6" x14ac:dyDescent="0.2">
      <c r="A37" s="9">
        <v>33</v>
      </c>
      <c r="B37" s="17" t="s">
        <v>36</v>
      </c>
      <c r="C37" s="9"/>
      <c r="D37" s="9"/>
      <c r="E37" s="9"/>
      <c r="F37" s="9"/>
    </row>
    <row r="38" spans="1:6" ht="15" x14ac:dyDescent="0.25">
      <c r="A38" s="37" t="s">
        <v>3</v>
      </c>
      <c r="B38" s="37"/>
      <c r="C38" s="20">
        <f t="shared" ref="C38:F38" si="0">SUM(C5:C37)</f>
        <v>0</v>
      </c>
      <c r="D38" s="20">
        <f t="shared" si="0"/>
        <v>0</v>
      </c>
      <c r="E38" s="20">
        <f t="shared" si="0"/>
        <v>0</v>
      </c>
      <c r="F38" s="20">
        <f t="shared" si="0"/>
        <v>0</v>
      </c>
    </row>
  </sheetData>
  <sortState ref="A5:AD37">
    <sortCondition ref="A5:A37"/>
  </sortState>
  <mergeCells count="6">
    <mergeCell ref="A38:B38"/>
    <mergeCell ref="A3:A4"/>
    <mergeCell ref="B3:B4"/>
    <mergeCell ref="A1:F1"/>
    <mergeCell ref="C3:F3"/>
    <mergeCell ref="A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G11" sqref="G11"/>
    </sheetView>
  </sheetViews>
  <sheetFormatPr defaultRowHeight="14.25" x14ac:dyDescent="0.2"/>
  <cols>
    <col min="1" max="1" width="5" style="2" customWidth="1"/>
    <col min="2" max="2" width="28.28515625" style="2" customWidth="1"/>
    <col min="3" max="8" width="15" style="2" customWidth="1"/>
    <col min="9" max="16384" width="9.140625" style="2"/>
  </cols>
  <sheetData>
    <row r="1" spans="1:8" ht="35.25" customHeight="1" x14ac:dyDescent="0.25">
      <c r="A1" s="36" t="s">
        <v>111</v>
      </c>
      <c r="B1" s="36"/>
      <c r="C1" s="36"/>
      <c r="D1" s="36"/>
      <c r="E1" s="36"/>
      <c r="F1" s="36"/>
      <c r="G1" s="36"/>
      <c r="H1" s="36"/>
    </row>
    <row r="2" spans="1:8" ht="15" x14ac:dyDescent="0.25">
      <c r="A2" s="58" t="s">
        <v>53</v>
      </c>
      <c r="B2" s="58"/>
      <c r="C2" s="58"/>
      <c r="D2" s="58"/>
      <c r="E2" s="58"/>
      <c r="F2" s="58"/>
      <c r="G2" s="58"/>
      <c r="H2" s="58"/>
    </row>
    <row r="3" spans="1:8" ht="15" x14ac:dyDescent="0.25">
      <c r="A3" s="51" t="s">
        <v>42</v>
      </c>
      <c r="B3" s="51" t="s">
        <v>2</v>
      </c>
      <c r="C3" s="40" t="s">
        <v>104</v>
      </c>
      <c r="D3" s="40"/>
      <c r="E3" s="40"/>
      <c r="F3" s="40"/>
      <c r="G3" s="40"/>
      <c r="H3" s="40"/>
    </row>
    <row r="4" spans="1:8" ht="21" customHeight="1" x14ac:dyDescent="0.2">
      <c r="A4" s="52"/>
      <c r="B4" s="52"/>
      <c r="C4" s="41" t="s">
        <v>79</v>
      </c>
      <c r="D4" s="41"/>
      <c r="E4" s="41"/>
      <c r="F4" s="41" t="s">
        <v>80</v>
      </c>
      <c r="G4" s="41"/>
      <c r="H4" s="41"/>
    </row>
    <row r="5" spans="1:8" ht="60" x14ac:dyDescent="0.2">
      <c r="A5" s="53"/>
      <c r="B5" s="53"/>
      <c r="C5" s="16" t="s">
        <v>69</v>
      </c>
      <c r="D5" s="16" t="s">
        <v>77</v>
      </c>
      <c r="E5" s="16" t="s">
        <v>70</v>
      </c>
      <c r="F5" s="16" t="s">
        <v>71</v>
      </c>
      <c r="G5" s="16" t="s">
        <v>78</v>
      </c>
      <c r="H5" s="16" t="s">
        <v>70</v>
      </c>
    </row>
    <row r="6" spans="1:8" ht="15" customHeight="1" x14ac:dyDescent="0.2">
      <c r="A6" s="9">
        <v>1</v>
      </c>
      <c r="B6" s="17" t="s">
        <v>5</v>
      </c>
      <c r="C6" s="11"/>
      <c r="D6" s="11"/>
      <c r="E6" s="11"/>
      <c r="F6" s="11"/>
      <c r="G6" s="11"/>
      <c r="H6" s="11"/>
    </row>
    <row r="7" spans="1:8" ht="15" customHeight="1" x14ac:dyDescent="0.2">
      <c r="A7" s="9">
        <v>2</v>
      </c>
      <c r="B7" s="17" t="s">
        <v>6</v>
      </c>
      <c r="C7" s="11"/>
      <c r="D7" s="11"/>
      <c r="E7" s="11"/>
      <c r="F7" s="11"/>
      <c r="G7" s="11"/>
      <c r="H7" s="11"/>
    </row>
    <row r="8" spans="1:8" ht="15" customHeight="1" x14ac:dyDescent="0.2">
      <c r="A8" s="9">
        <v>3</v>
      </c>
      <c r="B8" s="17" t="s">
        <v>7</v>
      </c>
      <c r="C8" s="11"/>
      <c r="D8" s="11"/>
      <c r="E8" s="11"/>
      <c r="F8" s="11"/>
      <c r="G8" s="11"/>
      <c r="H8" s="11"/>
    </row>
    <row r="9" spans="1:8" ht="28.5" x14ac:dyDescent="0.2">
      <c r="A9" s="9">
        <v>4</v>
      </c>
      <c r="B9" s="17" t="s">
        <v>8</v>
      </c>
      <c r="C9" s="11"/>
      <c r="D9" s="11"/>
      <c r="E9" s="11"/>
      <c r="F9" s="11"/>
      <c r="G9" s="11"/>
      <c r="H9" s="11"/>
    </row>
    <row r="10" spans="1:8" ht="15" customHeight="1" x14ac:dyDescent="0.2">
      <c r="A10" s="9">
        <v>5</v>
      </c>
      <c r="B10" s="17" t="s">
        <v>9</v>
      </c>
      <c r="C10" s="11"/>
      <c r="D10" s="11"/>
      <c r="E10" s="11"/>
      <c r="F10" s="11"/>
      <c r="G10" s="11"/>
      <c r="H10" s="11"/>
    </row>
    <row r="11" spans="1:8" ht="15" customHeight="1" x14ac:dyDescent="0.2">
      <c r="A11" s="9">
        <v>6</v>
      </c>
      <c r="B11" s="17" t="s">
        <v>10</v>
      </c>
      <c r="C11" s="11"/>
      <c r="D11" s="11"/>
      <c r="E11" s="11"/>
      <c r="F11" s="11"/>
      <c r="G11" s="11"/>
      <c r="H11" s="11"/>
    </row>
    <row r="12" spans="1:8" ht="15" customHeight="1" x14ac:dyDescent="0.2">
      <c r="A12" s="9">
        <v>7</v>
      </c>
      <c r="B12" s="17" t="s">
        <v>11</v>
      </c>
      <c r="C12" s="11"/>
      <c r="D12" s="11"/>
      <c r="E12" s="11"/>
      <c r="F12" s="11"/>
      <c r="G12" s="11"/>
      <c r="H12" s="11"/>
    </row>
    <row r="13" spans="1:8" ht="15" customHeight="1" x14ac:dyDescent="0.2">
      <c r="A13" s="9">
        <v>8</v>
      </c>
      <c r="B13" s="17" t="s">
        <v>12</v>
      </c>
      <c r="C13" s="11"/>
      <c r="D13" s="11"/>
      <c r="E13" s="11"/>
      <c r="F13" s="11"/>
      <c r="G13" s="11"/>
      <c r="H13" s="11"/>
    </row>
    <row r="14" spans="1:8" ht="15" customHeight="1" x14ac:dyDescent="0.2">
      <c r="A14" s="9">
        <v>9</v>
      </c>
      <c r="B14" s="17" t="s">
        <v>13</v>
      </c>
      <c r="C14" s="11"/>
      <c r="D14" s="11"/>
      <c r="E14" s="11"/>
      <c r="F14" s="11"/>
      <c r="G14" s="11"/>
      <c r="H14" s="11"/>
    </row>
    <row r="15" spans="1:8" ht="15" customHeight="1" x14ac:dyDescent="0.2">
      <c r="A15" s="9">
        <v>10</v>
      </c>
      <c r="B15" s="17" t="s">
        <v>14</v>
      </c>
      <c r="C15" s="11"/>
      <c r="D15" s="11"/>
      <c r="E15" s="11"/>
      <c r="F15" s="11"/>
      <c r="G15" s="11"/>
      <c r="H15" s="11"/>
    </row>
    <row r="16" spans="1:8" ht="15" customHeight="1" x14ac:dyDescent="0.2">
      <c r="A16" s="9">
        <v>11</v>
      </c>
      <c r="B16" s="17" t="s">
        <v>15</v>
      </c>
      <c r="C16" s="11"/>
      <c r="D16" s="11"/>
      <c r="E16" s="11"/>
      <c r="F16" s="11"/>
      <c r="G16" s="11"/>
      <c r="H16" s="11"/>
    </row>
    <row r="17" spans="1:8" ht="15" customHeight="1" x14ac:dyDescent="0.2">
      <c r="A17" s="9">
        <v>12</v>
      </c>
      <c r="B17" s="17" t="s">
        <v>16</v>
      </c>
      <c r="C17" s="11"/>
      <c r="D17" s="11"/>
      <c r="E17" s="11"/>
      <c r="F17" s="11"/>
      <c r="G17" s="11"/>
      <c r="H17" s="11"/>
    </row>
    <row r="18" spans="1:8" ht="15" customHeight="1" x14ac:dyDescent="0.2">
      <c r="A18" s="9">
        <v>13</v>
      </c>
      <c r="B18" s="17" t="s">
        <v>17</v>
      </c>
      <c r="C18" s="11"/>
      <c r="D18" s="11"/>
      <c r="E18" s="11"/>
      <c r="F18" s="11"/>
      <c r="G18" s="11"/>
      <c r="H18" s="11"/>
    </row>
    <row r="19" spans="1:8" ht="15" customHeight="1" x14ac:dyDescent="0.2">
      <c r="A19" s="9">
        <v>14</v>
      </c>
      <c r="B19" s="17" t="s">
        <v>18</v>
      </c>
      <c r="C19" s="11"/>
      <c r="D19" s="11"/>
      <c r="E19" s="11"/>
      <c r="F19" s="11"/>
      <c r="G19" s="11"/>
      <c r="H19" s="11"/>
    </row>
    <row r="20" spans="1:8" ht="15" customHeight="1" x14ac:dyDescent="0.2">
      <c r="A20" s="9">
        <v>15</v>
      </c>
      <c r="B20" s="17" t="s">
        <v>20</v>
      </c>
      <c r="C20" s="11"/>
      <c r="D20" s="11"/>
      <c r="E20" s="11"/>
      <c r="F20" s="11"/>
      <c r="G20" s="11"/>
      <c r="H20" s="11"/>
    </row>
    <row r="21" spans="1:8" ht="15" customHeight="1" x14ac:dyDescent="0.2">
      <c r="A21" s="9">
        <v>16</v>
      </c>
      <c r="B21" s="17" t="s">
        <v>21</v>
      </c>
      <c r="C21" s="11"/>
      <c r="D21" s="11"/>
      <c r="E21" s="11"/>
      <c r="F21" s="11"/>
      <c r="G21" s="11"/>
      <c r="H21" s="11"/>
    </row>
    <row r="22" spans="1:8" ht="15" customHeight="1" x14ac:dyDescent="0.2">
      <c r="A22" s="9">
        <v>17</v>
      </c>
      <c r="B22" s="17" t="s">
        <v>22</v>
      </c>
      <c r="C22" s="11"/>
      <c r="D22" s="11"/>
      <c r="E22" s="11"/>
      <c r="F22" s="11"/>
      <c r="G22" s="11"/>
      <c r="H22" s="11"/>
    </row>
    <row r="23" spans="1:8" ht="15" customHeight="1" x14ac:dyDescent="0.2">
      <c r="A23" s="9">
        <v>18</v>
      </c>
      <c r="B23" s="17" t="s">
        <v>23</v>
      </c>
      <c r="C23" s="11"/>
      <c r="D23" s="11"/>
      <c r="E23" s="11"/>
      <c r="F23" s="11"/>
      <c r="G23" s="11"/>
      <c r="H23" s="11"/>
    </row>
    <row r="24" spans="1:8" ht="15" customHeight="1" x14ac:dyDescent="0.2">
      <c r="A24" s="9">
        <v>19</v>
      </c>
      <c r="B24" s="17" t="s">
        <v>24</v>
      </c>
      <c r="C24" s="11"/>
      <c r="D24" s="11"/>
      <c r="E24" s="11"/>
      <c r="F24" s="11"/>
      <c r="G24" s="11"/>
      <c r="H24" s="11"/>
    </row>
    <row r="25" spans="1:8" ht="15" customHeight="1" x14ac:dyDescent="0.2">
      <c r="A25" s="9">
        <v>20</v>
      </c>
      <c r="B25" s="17" t="s">
        <v>25</v>
      </c>
      <c r="C25" s="11"/>
      <c r="D25" s="11"/>
      <c r="E25" s="11"/>
      <c r="F25" s="11"/>
      <c r="G25" s="11"/>
      <c r="H25" s="11"/>
    </row>
    <row r="26" spans="1:8" ht="15" customHeight="1" x14ac:dyDescent="0.2">
      <c r="A26" s="9">
        <v>21</v>
      </c>
      <c r="B26" s="17" t="s">
        <v>26</v>
      </c>
      <c r="C26" s="11"/>
      <c r="D26" s="11"/>
      <c r="E26" s="11"/>
      <c r="F26" s="11"/>
      <c r="G26" s="11"/>
      <c r="H26" s="11"/>
    </row>
    <row r="27" spans="1:8" ht="15" customHeight="1" x14ac:dyDescent="0.2">
      <c r="A27" s="9">
        <v>22</v>
      </c>
      <c r="B27" s="17" t="s">
        <v>27</v>
      </c>
      <c r="C27" s="11"/>
      <c r="D27" s="11"/>
      <c r="E27" s="11"/>
      <c r="F27" s="11"/>
      <c r="G27" s="11"/>
      <c r="H27" s="11"/>
    </row>
    <row r="28" spans="1:8" ht="15" customHeight="1" x14ac:dyDescent="0.2">
      <c r="A28" s="9">
        <v>23</v>
      </c>
      <c r="B28" s="17" t="s">
        <v>41</v>
      </c>
      <c r="C28" s="11"/>
      <c r="D28" s="11"/>
      <c r="E28" s="11"/>
      <c r="F28" s="11"/>
      <c r="G28" s="11"/>
      <c r="H28" s="11"/>
    </row>
    <row r="29" spans="1:8" ht="15" customHeight="1" x14ac:dyDescent="0.2">
      <c r="A29" s="9">
        <v>24</v>
      </c>
      <c r="B29" s="17" t="s">
        <v>28</v>
      </c>
      <c r="C29" s="11"/>
      <c r="D29" s="11"/>
      <c r="E29" s="11"/>
      <c r="F29" s="11"/>
      <c r="G29" s="11"/>
      <c r="H29" s="11"/>
    </row>
    <row r="30" spans="1:8" ht="15" customHeight="1" x14ac:dyDescent="0.2">
      <c r="A30" s="9">
        <v>25</v>
      </c>
      <c r="B30" s="17" t="s">
        <v>29</v>
      </c>
      <c r="C30" s="11"/>
      <c r="D30" s="11"/>
      <c r="E30" s="11"/>
      <c r="F30" s="11"/>
      <c r="G30" s="11"/>
      <c r="H30" s="11"/>
    </row>
    <row r="31" spans="1:8" ht="15" customHeight="1" x14ac:dyDescent="0.2">
      <c r="A31" s="9">
        <v>26</v>
      </c>
      <c r="B31" s="17" t="s">
        <v>30</v>
      </c>
      <c r="C31" s="11"/>
      <c r="D31" s="11"/>
      <c r="E31" s="11"/>
      <c r="F31" s="11"/>
      <c r="G31" s="11"/>
      <c r="H31" s="11"/>
    </row>
    <row r="32" spans="1:8" ht="15" customHeight="1" x14ac:dyDescent="0.2">
      <c r="A32" s="9">
        <v>27</v>
      </c>
      <c r="B32" s="17" t="s">
        <v>31</v>
      </c>
      <c r="C32" s="11"/>
      <c r="D32" s="11"/>
      <c r="E32" s="11"/>
      <c r="F32" s="11"/>
      <c r="G32" s="11"/>
      <c r="H32" s="11"/>
    </row>
    <row r="33" spans="1:8" ht="15" customHeight="1" x14ac:dyDescent="0.2">
      <c r="A33" s="9">
        <v>28</v>
      </c>
      <c r="B33" s="17" t="s">
        <v>19</v>
      </c>
      <c r="C33" s="11"/>
      <c r="D33" s="11"/>
      <c r="E33" s="11"/>
      <c r="F33" s="11"/>
      <c r="G33" s="11"/>
      <c r="H33" s="11"/>
    </row>
    <row r="34" spans="1:8" ht="15" customHeight="1" x14ac:dyDescent="0.2">
      <c r="A34" s="9">
        <v>29</v>
      </c>
      <c r="B34" s="17" t="s">
        <v>32</v>
      </c>
      <c r="C34" s="11"/>
      <c r="D34" s="11"/>
      <c r="E34" s="11"/>
      <c r="F34" s="11"/>
      <c r="G34" s="11"/>
      <c r="H34" s="11"/>
    </row>
    <row r="35" spans="1:8" ht="15" customHeight="1" x14ac:dyDescent="0.2">
      <c r="A35" s="9">
        <v>30</v>
      </c>
      <c r="B35" s="17" t="s">
        <v>33</v>
      </c>
      <c r="C35" s="11"/>
      <c r="D35" s="11"/>
      <c r="E35" s="11"/>
      <c r="F35" s="11"/>
      <c r="G35" s="11"/>
      <c r="H35" s="11"/>
    </row>
    <row r="36" spans="1:8" ht="15" customHeight="1" x14ac:dyDescent="0.2">
      <c r="A36" s="9">
        <v>31</v>
      </c>
      <c r="B36" s="17" t="s">
        <v>34</v>
      </c>
      <c r="C36" s="11"/>
      <c r="D36" s="11"/>
      <c r="E36" s="11"/>
      <c r="F36" s="11"/>
      <c r="G36" s="11"/>
      <c r="H36" s="11"/>
    </row>
    <row r="37" spans="1:8" ht="15" customHeight="1" x14ac:dyDescent="0.2">
      <c r="A37" s="9">
        <v>32</v>
      </c>
      <c r="B37" s="17" t="s">
        <v>35</v>
      </c>
      <c r="C37" s="11"/>
      <c r="D37" s="11"/>
      <c r="E37" s="11"/>
      <c r="F37" s="11"/>
      <c r="G37" s="11"/>
      <c r="H37" s="11"/>
    </row>
    <row r="38" spans="1:8" ht="15" customHeight="1" x14ac:dyDescent="0.2">
      <c r="A38" s="9">
        <v>33</v>
      </c>
      <c r="B38" s="17" t="s">
        <v>36</v>
      </c>
      <c r="C38" s="11"/>
      <c r="D38" s="11"/>
      <c r="E38" s="11"/>
      <c r="F38" s="11"/>
      <c r="G38" s="11"/>
      <c r="H38" s="11"/>
    </row>
    <row r="39" spans="1:8" ht="13.5" customHeight="1" x14ac:dyDescent="0.25">
      <c r="A39" s="37" t="s">
        <v>3</v>
      </c>
      <c r="B39" s="37"/>
      <c r="C39" s="20">
        <f t="shared" ref="C39:H39" si="0">SUM(C6:C38)</f>
        <v>0</v>
      </c>
      <c r="D39" s="20">
        <f t="shared" si="0"/>
        <v>0</v>
      </c>
      <c r="E39" s="20">
        <f t="shared" si="0"/>
        <v>0</v>
      </c>
      <c r="F39" s="20">
        <f t="shared" si="0"/>
        <v>0</v>
      </c>
      <c r="G39" s="20">
        <f t="shared" si="0"/>
        <v>0</v>
      </c>
      <c r="H39" s="20">
        <f t="shared" si="0"/>
        <v>0</v>
      </c>
    </row>
  </sheetData>
  <mergeCells count="8">
    <mergeCell ref="A2:H2"/>
    <mergeCell ref="A1:H1"/>
    <mergeCell ref="C3:H3"/>
    <mergeCell ref="C4:E4"/>
    <mergeCell ref="F4:H4"/>
    <mergeCell ref="A39:B39"/>
    <mergeCell ref="B3:B5"/>
    <mergeCell ref="A3:A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E21" sqref="E21"/>
    </sheetView>
  </sheetViews>
  <sheetFormatPr defaultRowHeight="14.25" x14ac:dyDescent="0.2"/>
  <cols>
    <col min="1" max="1" width="5.5703125" style="2" customWidth="1"/>
    <col min="2" max="2" width="29" style="2" customWidth="1"/>
    <col min="3" max="8" width="10.7109375" style="2" customWidth="1"/>
    <col min="9" max="16384" width="9.140625" style="2"/>
  </cols>
  <sheetData>
    <row r="1" spans="1:8" ht="21.75" customHeight="1" x14ac:dyDescent="0.25">
      <c r="A1" s="36" t="s">
        <v>112</v>
      </c>
      <c r="B1" s="36"/>
      <c r="C1" s="36"/>
      <c r="D1" s="36"/>
      <c r="E1" s="36"/>
      <c r="F1" s="36"/>
      <c r="G1" s="36"/>
      <c r="H1" s="36"/>
    </row>
    <row r="2" spans="1:8" ht="15" x14ac:dyDescent="0.25">
      <c r="A2" s="58" t="s">
        <v>53</v>
      </c>
      <c r="B2" s="58"/>
      <c r="C2" s="58"/>
      <c r="D2" s="58"/>
      <c r="E2" s="58"/>
      <c r="F2" s="58"/>
      <c r="G2" s="58"/>
      <c r="H2" s="58"/>
    </row>
    <row r="3" spans="1:8" ht="15" x14ac:dyDescent="0.2">
      <c r="A3" s="49" t="s">
        <v>42</v>
      </c>
      <c r="B3" s="49" t="s">
        <v>2</v>
      </c>
      <c r="C3" s="49" t="s">
        <v>104</v>
      </c>
      <c r="D3" s="49"/>
      <c r="E3" s="49"/>
      <c r="F3" s="49"/>
      <c r="G3" s="49"/>
      <c r="H3" s="49"/>
    </row>
    <row r="4" spans="1:8" s="34" customFormat="1" ht="27.75" customHeight="1" x14ac:dyDescent="0.2">
      <c r="A4" s="49"/>
      <c r="B4" s="49"/>
      <c r="C4" s="41" t="s">
        <v>72</v>
      </c>
      <c r="D4" s="41"/>
      <c r="E4" s="41"/>
      <c r="F4" s="41" t="s">
        <v>73</v>
      </c>
      <c r="G4" s="41"/>
      <c r="H4" s="41"/>
    </row>
    <row r="5" spans="1:8" ht="18.75" customHeight="1" x14ac:dyDescent="0.2">
      <c r="A5" s="49"/>
      <c r="B5" s="49"/>
      <c r="C5" s="8" t="s">
        <v>74</v>
      </c>
      <c r="D5" s="8" t="s">
        <v>75</v>
      </c>
      <c r="E5" s="8" t="s">
        <v>76</v>
      </c>
      <c r="F5" s="8" t="s">
        <v>74</v>
      </c>
      <c r="G5" s="8" t="s">
        <v>75</v>
      </c>
      <c r="H5" s="8" t="s">
        <v>76</v>
      </c>
    </row>
    <row r="6" spans="1:8" x14ac:dyDescent="0.2">
      <c r="A6" s="9">
        <v>1</v>
      </c>
      <c r="B6" s="17" t="s">
        <v>5</v>
      </c>
      <c r="C6" s="11"/>
      <c r="D6" s="11"/>
      <c r="E6" s="11"/>
      <c r="F6" s="11"/>
      <c r="G6" s="11"/>
      <c r="H6" s="11"/>
    </row>
    <row r="7" spans="1:8" x14ac:dyDescent="0.2">
      <c r="A7" s="9">
        <v>2</v>
      </c>
      <c r="B7" s="17" t="s">
        <v>6</v>
      </c>
      <c r="C7" s="11"/>
      <c r="D7" s="11"/>
      <c r="E7" s="11"/>
      <c r="F7" s="11"/>
      <c r="G7" s="11"/>
      <c r="H7" s="11"/>
    </row>
    <row r="8" spans="1:8" x14ac:dyDescent="0.2">
      <c r="A8" s="9">
        <v>3</v>
      </c>
      <c r="B8" s="17" t="s">
        <v>7</v>
      </c>
      <c r="C8" s="11"/>
      <c r="D8" s="11"/>
      <c r="E8" s="11"/>
      <c r="F8" s="11"/>
      <c r="G8" s="11"/>
      <c r="H8" s="11"/>
    </row>
    <row r="9" spans="1:8" x14ac:dyDescent="0.2">
      <c r="A9" s="9">
        <v>4</v>
      </c>
      <c r="B9" s="17" t="s">
        <v>8</v>
      </c>
      <c r="C9" s="11"/>
      <c r="D9" s="11"/>
      <c r="E9" s="11"/>
      <c r="F9" s="11"/>
      <c r="G9" s="11"/>
      <c r="H9" s="11"/>
    </row>
    <row r="10" spans="1:8" x14ac:dyDescent="0.2">
      <c r="A10" s="9">
        <v>5</v>
      </c>
      <c r="B10" s="17" t="s">
        <v>9</v>
      </c>
      <c r="C10" s="11"/>
      <c r="D10" s="11"/>
      <c r="E10" s="11"/>
      <c r="F10" s="11"/>
      <c r="G10" s="11"/>
      <c r="H10" s="11"/>
    </row>
    <row r="11" spans="1:8" x14ac:dyDescent="0.2">
      <c r="A11" s="9">
        <v>6</v>
      </c>
      <c r="B11" s="17" t="s">
        <v>10</v>
      </c>
      <c r="C11" s="11"/>
      <c r="D11" s="11"/>
      <c r="E11" s="11"/>
      <c r="F11" s="11"/>
      <c r="G11" s="11"/>
      <c r="H11" s="11"/>
    </row>
    <row r="12" spans="1:8" x14ac:dyDescent="0.2">
      <c r="A12" s="9">
        <v>7</v>
      </c>
      <c r="B12" s="17" t="s">
        <v>11</v>
      </c>
      <c r="C12" s="11"/>
      <c r="D12" s="11"/>
      <c r="E12" s="11"/>
      <c r="F12" s="11"/>
      <c r="G12" s="11"/>
      <c r="H12" s="11"/>
    </row>
    <row r="13" spans="1:8" x14ac:dyDescent="0.2">
      <c r="A13" s="9">
        <v>8</v>
      </c>
      <c r="B13" s="17" t="s">
        <v>12</v>
      </c>
      <c r="C13" s="11"/>
      <c r="D13" s="11"/>
      <c r="E13" s="11"/>
      <c r="F13" s="11"/>
      <c r="G13" s="11"/>
      <c r="H13" s="11"/>
    </row>
    <row r="14" spans="1:8" x14ac:dyDescent="0.2">
      <c r="A14" s="9">
        <v>9</v>
      </c>
      <c r="B14" s="17" t="s">
        <v>13</v>
      </c>
      <c r="C14" s="11"/>
      <c r="D14" s="11"/>
      <c r="E14" s="11"/>
      <c r="F14" s="11"/>
      <c r="G14" s="11"/>
      <c r="H14" s="11"/>
    </row>
    <row r="15" spans="1:8" x14ac:dyDescent="0.2">
      <c r="A15" s="9">
        <v>10</v>
      </c>
      <c r="B15" s="17" t="s">
        <v>14</v>
      </c>
      <c r="C15" s="11"/>
      <c r="D15" s="11"/>
      <c r="E15" s="11"/>
      <c r="F15" s="11"/>
      <c r="G15" s="11"/>
      <c r="H15" s="11"/>
    </row>
    <row r="16" spans="1:8" x14ac:dyDescent="0.2">
      <c r="A16" s="9">
        <v>11</v>
      </c>
      <c r="B16" s="17" t="s">
        <v>15</v>
      </c>
      <c r="C16" s="11"/>
      <c r="D16" s="11"/>
      <c r="E16" s="11"/>
      <c r="F16" s="11"/>
      <c r="G16" s="11"/>
      <c r="H16" s="11"/>
    </row>
    <row r="17" spans="1:8" x14ac:dyDescent="0.2">
      <c r="A17" s="9">
        <v>12</v>
      </c>
      <c r="B17" s="17" t="s">
        <v>16</v>
      </c>
      <c r="C17" s="11"/>
      <c r="D17" s="11"/>
      <c r="E17" s="11"/>
      <c r="F17" s="11"/>
      <c r="G17" s="11"/>
      <c r="H17" s="11"/>
    </row>
    <row r="18" spans="1:8" x14ac:dyDescent="0.2">
      <c r="A18" s="9">
        <v>13</v>
      </c>
      <c r="B18" s="17" t="s">
        <v>17</v>
      </c>
      <c r="C18" s="11"/>
      <c r="D18" s="11"/>
      <c r="E18" s="11"/>
      <c r="F18" s="11"/>
      <c r="G18" s="11"/>
      <c r="H18" s="11"/>
    </row>
    <row r="19" spans="1:8" x14ac:dyDescent="0.2">
      <c r="A19" s="9">
        <v>14</v>
      </c>
      <c r="B19" s="17" t="s">
        <v>18</v>
      </c>
      <c r="C19" s="11"/>
      <c r="D19" s="11"/>
      <c r="E19" s="11"/>
      <c r="F19" s="11"/>
      <c r="G19" s="11"/>
      <c r="H19" s="11"/>
    </row>
    <row r="20" spans="1:8" x14ac:dyDescent="0.2">
      <c r="A20" s="9">
        <v>15</v>
      </c>
      <c r="B20" s="17" t="s">
        <v>20</v>
      </c>
      <c r="C20" s="11"/>
      <c r="D20" s="11"/>
      <c r="E20" s="11"/>
      <c r="F20" s="11"/>
      <c r="G20" s="11"/>
      <c r="H20" s="11"/>
    </row>
    <row r="21" spans="1:8" x14ac:dyDescent="0.2">
      <c r="A21" s="9">
        <v>16</v>
      </c>
      <c r="B21" s="17" t="s">
        <v>21</v>
      </c>
      <c r="C21" s="11"/>
      <c r="D21" s="11"/>
      <c r="E21" s="11"/>
      <c r="F21" s="11"/>
      <c r="G21" s="11"/>
      <c r="H21" s="11"/>
    </row>
    <row r="22" spans="1:8" x14ac:dyDescent="0.2">
      <c r="A22" s="9">
        <v>17</v>
      </c>
      <c r="B22" s="17" t="s">
        <v>22</v>
      </c>
      <c r="C22" s="11"/>
      <c r="D22" s="11"/>
      <c r="E22" s="11"/>
      <c r="F22" s="11"/>
      <c r="G22" s="11"/>
      <c r="H22" s="11"/>
    </row>
    <row r="23" spans="1:8" x14ac:dyDescent="0.2">
      <c r="A23" s="9">
        <v>18</v>
      </c>
      <c r="B23" s="17" t="s">
        <v>23</v>
      </c>
      <c r="C23" s="11"/>
      <c r="D23" s="11"/>
      <c r="E23" s="11"/>
      <c r="F23" s="11"/>
      <c r="G23" s="11"/>
      <c r="H23" s="11"/>
    </row>
    <row r="24" spans="1:8" x14ac:dyDescent="0.2">
      <c r="A24" s="9">
        <v>19</v>
      </c>
      <c r="B24" s="17" t="s">
        <v>24</v>
      </c>
      <c r="C24" s="11"/>
      <c r="D24" s="11"/>
      <c r="E24" s="11"/>
      <c r="F24" s="11"/>
      <c r="G24" s="11"/>
      <c r="H24" s="11"/>
    </row>
    <row r="25" spans="1:8" x14ac:dyDescent="0.2">
      <c r="A25" s="9">
        <v>20</v>
      </c>
      <c r="B25" s="17" t="s">
        <v>25</v>
      </c>
      <c r="C25" s="11"/>
      <c r="D25" s="11"/>
      <c r="E25" s="11"/>
      <c r="F25" s="11"/>
      <c r="G25" s="11"/>
      <c r="H25" s="11"/>
    </row>
    <row r="26" spans="1:8" x14ac:dyDescent="0.2">
      <c r="A26" s="9">
        <v>21</v>
      </c>
      <c r="B26" s="17" t="s">
        <v>26</v>
      </c>
      <c r="C26" s="11"/>
      <c r="D26" s="11"/>
      <c r="E26" s="11"/>
      <c r="F26" s="11"/>
      <c r="G26" s="11"/>
      <c r="H26" s="11"/>
    </row>
    <row r="27" spans="1:8" x14ac:dyDescent="0.2">
      <c r="A27" s="9">
        <v>22</v>
      </c>
      <c r="B27" s="17" t="s">
        <v>27</v>
      </c>
      <c r="C27" s="11"/>
      <c r="D27" s="11"/>
      <c r="E27" s="11"/>
      <c r="F27" s="11"/>
      <c r="G27" s="11"/>
      <c r="H27" s="11"/>
    </row>
    <row r="28" spans="1:8" x14ac:dyDescent="0.2">
      <c r="A28" s="9">
        <v>23</v>
      </c>
      <c r="B28" s="17" t="s">
        <v>41</v>
      </c>
      <c r="C28" s="11"/>
      <c r="D28" s="11"/>
      <c r="E28" s="11"/>
      <c r="F28" s="11"/>
      <c r="G28" s="11"/>
      <c r="H28" s="11"/>
    </row>
    <row r="29" spans="1:8" x14ac:dyDescent="0.2">
      <c r="A29" s="9">
        <v>24</v>
      </c>
      <c r="B29" s="17" t="s">
        <v>28</v>
      </c>
      <c r="C29" s="11"/>
      <c r="D29" s="11"/>
      <c r="E29" s="11"/>
      <c r="F29" s="11"/>
      <c r="G29" s="11"/>
      <c r="H29" s="11"/>
    </row>
    <row r="30" spans="1:8" x14ac:dyDescent="0.2">
      <c r="A30" s="9">
        <v>25</v>
      </c>
      <c r="B30" s="17" t="s">
        <v>29</v>
      </c>
      <c r="C30" s="11"/>
      <c r="D30" s="11"/>
      <c r="E30" s="11"/>
      <c r="F30" s="11"/>
      <c r="G30" s="11"/>
      <c r="H30" s="11"/>
    </row>
    <row r="31" spans="1:8" x14ac:dyDescent="0.2">
      <c r="A31" s="9">
        <v>26</v>
      </c>
      <c r="B31" s="17" t="s">
        <v>30</v>
      </c>
      <c r="C31" s="11"/>
      <c r="D31" s="11"/>
      <c r="E31" s="11"/>
      <c r="F31" s="11"/>
      <c r="G31" s="11"/>
      <c r="H31" s="11"/>
    </row>
    <row r="32" spans="1:8" x14ac:dyDescent="0.2">
      <c r="A32" s="9">
        <v>27</v>
      </c>
      <c r="B32" s="17" t="s">
        <v>31</v>
      </c>
      <c r="C32" s="11"/>
      <c r="D32" s="11"/>
      <c r="E32" s="11"/>
      <c r="F32" s="11"/>
      <c r="G32" s="11"/>
      <c r="H32" s="11"/>
    </row>
    <row r="33" spans="1:8" x14ac:dyDescent="0.2">
      <c r="A33" s="9">
        <v>28</v>
      </c>
      <c r="B33" s="17" t="s">
        <v>19</v>
      </c>
      <c r="C33" s="11"/>
      <c r="D33" s="11"/>
      <c r="E33" s="11"/>
      <c r="F33" s="11"/>
      <c r="G33" s="11"/>
      <c r="H33" s="11"/>
    </row>
    <row r="34" spans="1:8" x14ac:dyDescent="0.2">
      <c r="A34" s="9">
        <v>29</v>
      </c>
      <c r="B34" s="17" t="s">
        <v>32</v>
      </c>
      <c r="C34" s="11"/>
      <c r="D34" s="11"/>
      <c r="E34" s="11"/>
      <c r="F34" s="11"/>
      <c r="G34" s="11"/>
      <c r="H34" s="11"/>
    </row>
    <row r="35" spans="1:8" x14ac:dyDescent="0.2">
      <c r="A35" s="9">
        <v>30</v>
      </c>
      <c r="B35" s="17" t="s">
        <v>33</v>
      </c>
      <c r="C35" s="11"/>
      <c r="D35" s="11"/>
      <c r="E35" s="11"/>
      <c r="F35" s="11"/>
      <c r="G35" s="11"/>
      <c r="H35" s="11"/>
    </row>
    <row r="36" spans="1:8" x14ac:dyDescent="0.2">
      <c r="A36" s="9">
        <v>31</v>
      </c>
      <c r="B36" s="17" t="s">
        <v>34</v>
      </c>
      <c r="C36" s="11"/>
      <c r="D36" s="11"/>
      <c r="E36" s="11"/>
      <c r="F36" s="11"/>
      <c r="G36" s="11"/>
      <c r="H36" s="11"/>
    </row>
    <row r="37" spans="1:8" x14ac:dyDescent="0.2">
      <c r="A37" s="9">
        <v>32</v>
      </c>
      <c r="B37" s="17" t="s">
        <v>35</v>
      </c>
      <c r="C37" s="11"/>
      <c r="D37" s="11"/>
      <c r="E37" s="11"/>
      <c r="F37" s="11"/>
      <c r="G37" s="11"/>
      <c r="H37" s="11"/>
    </row>
    <row r="38" spans="1:8" x14ac:dyDescent="0.2">
      <c r="A38" s="9">
        <v>33</v>
      </c>
      <c r="B38" s="17" t="s">
        <v>36</v>
      </c>
      <c r="C38" s="11"/>
      <c r="D38" s="11"/>
      <c r="E38" s="11"/>
      <c r="F38" s="11"/>
      <c r="G38" s="11"/>
      <c r="H38" s="11"/>
    </row>
    <row r="39" spans="1:8" ht="15" x14ac:dyDescent="0.2">
      <c r="A39" s="54" t="s">
        <v>3</v>
      </c>
      <c r="B39" s="54"/>
      <c r="C39" s="19">
        <f t="shared" ref="C39:H39" si="0">SUM(C6:C38)</f>
        <v>0</v>
      </c>
      <c r="D39" s="19">
        <f t="shared" si="0"/>
        <v>0</v>
      </c>
      <c r="E39" s="19">
        <f t="shared" si="0"/>
        <v>0</v>
      </c>
      <c r="F39" s="19">
        <f t="shared" si="0"/>
        <v>0</v>
      </c>
      <c r="G39" s="19">
        <f t="shared" si="0"/>
        <v>0</v>
      </c>
      <c r="H39" s="19">
        <f t="shared" si="0"/>
        <v>0</v>
      </c>
    </row>
  </sheetData>
  <mergeCells count="8">
    <mergeCell ref="A1:H1"/>
    <mergeCell ref="A2:H2"/>
    <mergeCell ref="C3:H3"/>
    <mergeCell ref="C4:E4"/>
    <mergeCell ref="F4:H4"/>
    <mergeCell ref="A39:B39"/>
    <mergeCell ref="B3:B5"/>
    <mergeCell ref="A3:A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Catatan</vt:lpstr>
      <vt:lpstr>35.07.119.1</vt:lpstr>
      <vt:lpstr>35.07.119.2</vt:lpstr>
      <vt:lpstr>35.07.119.3</vt:lpstr>
      <vt:lpstr>35.07.119.4</vt:lpstr>
      <vt:lpstr>35.07.119.5</vt:lpstr>
      <vt:lpstr>35.07.119.6</vt:lpstr>
      <vt:lpstr>35.07.119.7</vt:lpstr>
      <vt:lpstr>35.07.119.8</vt:lpstr>
      <vt:lpstr>35.07.119.9</vt:lpstr>
      <vt:lpstr>Permintaan Data Tahun 2021</vt:lpstr>
      <vt:lpstr>'35.07.119.2'!Print_Area</vt:lpstr>
      <vt:lpstr>'35.07.119.3'!Print_Area</vt:lpstr>
      <vt:lpstr>'35.07.119.1'!Print_Titles</vt:lpstr>
      <vt:lpstr>'35.07.119.2'!Print_Titles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2022-11-17T03:38:56Z</dcterms:modified>
</cp:coreProperties>
</file>